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autoCompressPictures="0"/>
  <mc:AlternateContent xmlns:mc="http://schemas.openxmlformats.org/markup-compatibility/2006">
    <mc:Choice Requires="x15">
      <x15ac:absPath xmlns:x15ac="http://schemas.microsoft.com/office/spreadsheetml/2010/11/ac" url="https://worldhealthorg.sharepoint.com/sites/SUR/Shared Documents/microdata/STEPS/LKA_2021_STEPS/LKA_2021_STEPS_v01_M/Doc/Questionnaire/"/>
    </mc:Choice>
  </mc:AlternateContent>
  <xr:revisionPtr revIDLastSave="0" documentId="13_ncr:1_{602A1374-BBF9-45D8-BBBC-DBE98CB32337}" xr6:coauthVersionLast="47" xr6:coauthVersionMax="47" xr10:uidLastSave="{00000000-0000-0000-0000-000000000000}"/>
  <bookViews>
    <workbookView xWindow="885" yWindow="315" windowWidth="17400" windowHeight="15285" tabRatio="500" xr2:uid="{00000000-000D-0000-FFFF-FFFF00000000}"/>
  </bookViews>
  <sheets>
    <sheet name="survey" sheetId="1" r:id="rId1"/>
    <sheet name="choices" sheetId="2" r:id="rId2"/>
    <sheet name="settings" sheetId="3" r:id="rId3"/>
  </sheets>
  <definedNames>
    <definedName name="_xlnm._FilterDatabase" localSheetId="0" hidden="1">survey!$V$1:$V$584</definedName>
    <definedName name="_Hlk504996363" localSheetId="1">choices!$D$73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58" i="2" l="1"/>
  <c r="B559" i="2" l="1"/>
  <c r="B560" i="2" s="1"/>
  <c r="U181" i="1"/>
  <c r="B561" i="2" l="1"/>
  <c r="P181" i="1"/>
  <c r="K181" i="1"/>
  <c r="B562" i="2" l="1"/>
  <c r="A558" i="2"/>
  <c r="C558" i="2"/>
  <c r="D558" i="2" s="1"/>
  <c r="E558" i="2" s="1"/>
  <c r="B563" i="2" l="1"/>
  <c r="B564" i="2" s="1"/>
  <c r="C559" i="2"/>
  <c r="D559" i="2" s="1"/>
  <c r="E559" i="2" s="1"/>
  <c r="A559" i="2"/>
  <c r="B565" i="2" l="1"/>
  <c r="A560" i="2"/>
  <c r="C560" i="2"/>
  <c r="D560" i="2" s="1"/>
  <c r="E560" i="2" s="1"/>
  <c r="B566" i="2" l="1"/>
  <c r="A561" i="2"/>
  <c r="C561" i="2"/>
  <c r="D561" i="2" s="1"/>
  <c r="E561" i="2" s="1"/>
  <c r="A562" i="2"/>
  <c r="C562" i="2"/>
  <c r="D562" i="2" s="1"/>
  <c r="E562" i="2" s="1"/>
  <c r="B567" i="2" l="1"/>
  <c r="B568" i="2" s="1"/>
  <c r="B569" i="2" s="1"/>
  <c r="B570" i="2" s="1"/>
  <c r="B571" i="2" s="1"/>
  <c r="B572" i="2" s="1"/>
  <c r="B573" i="2" s="1"/>
  <c r="B574" i="2" s="1"/>
  <c r="B575" i="2" s="1"/>
  <c r="B576" i="2" s="1"/>
  <c r="B577" i="2" s="1"/>
  <c r="B578" i="2" s="1"/>
  <c r="B579" i="2" s="1"/>
  <c r="B580" i="2" s="1"/>
  <c r="B581" i="2" s="1"/>
  <c r="B582" i="2" s="1"/>
  <c r="B583" i="2" s="1"/>
  <c r="B584" i="2" s="1"/>
  <c r="B585" i="2" s="1"/>
  <c r="B586" i="2" s="1"/>
  <c r="B587" i="2" s="1"/>
  <c r="B588" i="2" s="1"/>
  <c r="B589" i="2" s="1"/>
  <c r="B590" i="2" s="1"/>
  <c r="B591" i="2" s="1"/>
  <c r="B592" i="2" s="1"/>
  <c r="B593" i="2" s="1"/>
  <c r="B594" i="2" s="1"/>
  <c r="B595" i="2" s="1"/>
  <c r="B596" i="2" s="1"/>
  <c r="B597" i="2" s="1"/>
  <c r="B598" i="2" s="1"/>
  <c r="B599" i="2" s="1"/>
  <c r="B600" i="2" s="1"/>
  <c r="B601" i="2" s="1"/>
  <c r="B602" i="2" s="1"/>
  <c r="B603" i="2" s="1"/>
  <c r="B604" i="2" s="1"/>
  <c r="B605" i="2" s="1"/>
  <c r="B606" i="2" s="1"/>
  <c r="B607" i="2" s="1"/>
  <c r="B608" i="2" s="1"/>
  <c r="B609" i="2" s="1"/>
  <c r="B610" i="2" s="1"/>
  <c r="E610" i="2" s="1"/>
  <c r="A563" i="2"/>
  <c r="C563" i="2"/>
  <c r="D563" i="2" s="1"/>
  <c r="E563" i="2" s="1"/>
  <c r="B611" i="2" l="1"/>
  <c r="E611" i="2" s="1"/>
  <c r="D610" i="2"/>
  <c r="C565" i="2"/>
  <c r="D565" i="2" s="1"/>
  <c r="E565" i="2" s="1"/>
  <c r="A565" i="2"/>
  <c r="C564" i="2"/>
  <c r="D564" i="2" s="1"/>
  <c r="E564" i="2" s="1"/>
  <c r="A564" i="2"/>
  <c r="B612" i="2" l="1"/>
  <c r="E612" i="2" s="1"/>
  <c r="D611" i="2"/>
  <c r="A566" i="2"/>
  <c r="C566" i="2"/>
  <c r="D566" i="2" s="1"/>
  <c r="E566" i="2" s="1"/>
  <c r="B613" i="2" l="1"/>
  <c r="E613" i="2" s="1"/>
  <c r="D612" i="2"/>
  <c r="A567" i="2"/>
  <c r="C567" i="2"/>
  <c r="D567" i="2" s="1"/>
  <c r="E567" i="2" s="1"/>
  <c r="B614" i="2" l="1"/>
  <c r="E614" i="2" s="1"/>
  <c r="D613" i="2"/>
  <c r="A568" i="2"/>
  <c r="C568" i="2"/>
  <c r="D568" i="2" s="1"/>
  <c r="E568" i="2" s="1"/>
  <c r="B615" i="2" l="1"/>
  <c r="E615" i="2" s="1"/>
  <c r="D614" i="2"/>
  <c r="A569" i="2"/>
  <c r="C569" i="2"/>
  <c r="D569" i="2" s="1"/>
  <c r="E569" i="2" s="1"/>
  <c r="B616" i="2" l="1"/>
  <c r="E616" i="2" s="1"/>
  <c r="D615" i="2"/>
  <c r="A570" i="2"/>
  <c r="C570" i="2"/>
  <c r="D570" i="2" s="1"/>
  <c r="E570" i="2" s="1"/>
  <c r="B617" i="2" l="1"/>
  <c r="E617" i="2" s="1"/>
  <c r="D616" i="2"/>
  <c r="C571" i="2"/>
  <c r="D571" i="2" s="1"/>
  <c r="E571" i="2" s="1"/>
  <c r="A571" i="2"/>
  <c r="B618" i="2" l="1"/>
  <c r="E618" i="2" s="1"/>
  <c r="D617" i="2"/>
  <c r="A572" i="2"/>
  <c r="C572" i="2"/>
  <c r="D572" i="2" s="1"/>
  <c r="E572" i="2" s="1"/>
  <c r="B619" i="2" l="1"/>
  <c r="E619" i="2" s="1"/>
  <c r="D618" i="2"/>
  <c r="C573" i="2"/>
  <c r="D573" i="2" s="1"/>
  <c r="E573" i="2" s="1"/>
  <c r="A573" i="2"/>
  <c r="B620" i="2" l="1"/>
  <c r="E620" i="2" s="1"/>
  <c r="D619" i="2"/>
  <c r="C574" i="2"/>
  <c r="D574" i="2" s="1"/>
  <c r="E574" i="2" s="1"/>
  <c r="A574" i="2"/>
  <c r="B621" i="2" l="1"/>
  <c r="E621" i="2" s="1"/>
  <c r="D620" i="2"/>
  <c r="C575" i="2"/>
  <c r="D575" i="2" s="1"/>
  <c r="E575" i="2" s="1"/>
  <c r="A575" i="2"/>
  <c r="B622" i="2" l="1"/>
  <c r="E622" i="2" s="1"/>
  <c r="D621" i="2"/>
  <c r="C576" i="2"/>
  <c r="D576" i="2" s="1"/>
  <c r="E576" i="2" s="1"/>
  <c r="A576" i="2"/>
  <c r="B623" i="2" l="1"/>
  <c r="E623" i="2" s="1"/>
  <c r="D622" i="2"/>
  <c r="A577" i="2"/>
  <c r="C577" i="2"/>
  <c r="D577" i="2" s="1"/>
  <c r="E577" i="2" s="1"/>
  <c r="B624" i="2" l="1"/>
  <c r="E624" i="2" s="1"/>
  <c r="D623" i="2"/>
  <c r="C578" i="2"/>
  <c r="D578" i="2" s="1"/>
  <c r="E578" i="2" s="1"/>
  <c r="A578" i="2"/>
  <c r="B625" i="2" l="1"/>
  <c r="E625" i="2" s="1"/>
  <c r="D624" i="2"/>
  <c r="C579" i="2"/>
  <c r="D579" i="2" s="1"/>
  <c r="E579" i="2" s="1"/>
  <c r="A579" i="2"/>
  <c r="B626" i="2" l="1"/>
  <c r="E626" i="2" s="1"/>
  <c r="D625" i="2"/>
  <c r="C580" i="2"/>
  <c r="D580" i="2" s="1"/>
  <c r="E580" i="2" s="1"/>
  <c r="A580" i="2"/>
  <c r="B627" i="2" l="1"/>
  <c r="E627" i="2" s="1"/>
  <c r="D626" i="2"/>
  <c r="C581" i="2"/>
  <c r="D581" i="2" s="1"/>
  <c r="E581" i="2" s="1"/>
  <c r="A581" i="2"/>
  <c r="B628" i="2" l="1"/>
  <c r="E628" i="2" s="1"/>
  <c r="D627" i="2"/>
  <c r="C582" i="2"/>
  <c r="D582" i="2" s="1"/>
  <c r="E582" i="2" s="1"/>
  <c r="A582" i="2"/>
  <c r="B629" i="2" l="1"/>
  <c r="E629" i="2" s="1"/>
  <c r="D628" i="2"/>
  <c r="A583" i="2"/>
  <c r="C583" i="2"/>
  <c r="D583" i="2" s="1"/>
  <c r="E583" i="2" s="1"/>
  <c r="B630" i="2" l="1"/>
  <c r="E630" i="2" s="1"/>
  <c r="D629" i="2"/>
  <c r="C584" i="2"/>
  <c r="D584" i="2" s="1"/>
  <c r="E584" i="2" s="1"/>
  <c r="A584" i="2"/>
  <c r="B631" i="2" l="1"/>
  <c r="E631" i="2" s="1"/>
  <c r="D630" i="2"/>
  <c r="A585" i="2"/>
  <c r="C585" i="2"/>
  <c r="D585" i="2" s="1"/>
  <c r="E585" i="2" s="1"/>
  <c r="B632" i="2" l="1"/>
  <c r="E632" i="2" s="1"/>
  <c r="D631" i="2"/>
  <c r="C586" i="2"/>
  <c r="D586" i="2" s="1"/>
  <c r="E586" i="2" s="1"/>
  <c r="A586" i="2"/>
  <c r="B633" i="2" l="1"/>
  <c r="E633" i="2" s="1"/>
  <c r="D632" i="2"/>
  <c r="C587" i="2"/>
  <c r="D587" i="2" s="1"/>
  <c r="E587" i="2" s="1"/>
  <c r="A587" i="2"/>
  <c r="B634" i="2" l="1"/>
  <c r="D633" i="2"/>
  <c r="C588" i="2"/>
  <c r="D588" i="2" s="1"/>
  <c r="E588" i="2" s="1"/>
  <c r="A588" i="2"/>
  <c r="D634" i="2" l="1"/>
  <c r="E634" i="2"/>
  <c r="A589" i="2"/>
  <c r="C589" i="2"/>
  <c r="D589" i="2" s="1"/>
  <c r="E589" i="2" s="1"/>
  <c r="C590" i="2" l="1"/>
  <c r="D590" i="2" s="1"/>
  <c r="E590" i="2" s="1"/>
  <c r="A590" i="2"/>
  <c r="C591" i="2" l="1"/>
  <c r="D591" i="2" s="1"/>
  <c r="E591" i="2" s="1"/>
  <c r="A591" i="2"/>
  <c r="C592" i="2" l="1"/>
  <c r="D592" i="2" s="1"/>
  <c r="E592" i="2" s="1"/>
  <c r="A592" i="2"/>
  <c r="C593" i="2" l="1"/>
  <c r="D593" i="2" s="1"/>
  <c r="E593" i="2" s="1"/>
  <c r="A593" i="2"/>
  <c r="C594" i="2" l="1"/>
  <c r="D594" i="2" s="1"/>
  <c r="E594" i="2" s="1"/>
  <c r="A594" i="2"/>
  <c r="C595" i="2" l="1"/>
  <c r="D595" i="2" s="1"/>
  <c r="E595" i="2" s="1"/>
  <c r="A595" i="2"/>
  <c r="A596" i="2" l="1"/>
  <c r="C596" i="2"/>
  <c r="D596" i="2" s="1"/>
  <c r="E596" i="2" s="1"/>
  <c r="C597" i="2" l="1"/>
  <c r="D597" i="2" s="1"/>
  <c r="E597" i="2" s="1"/>
  <c r="A597" i="2"/>
  <c r="C598" i="2" l="1"/>
  <c r="D598" i="2" s="1"/>
  <c r="E598" i="2" s="1"/>
  <c r="A598" i="2"/>
  <c r="C599" i="2" l="1"/>
  <c r="D599" i="2" s="1"/>
  <c r="E599" i="2" s="1"/>
  <c r="A599" i="2"/>
  <c r="A600" i="2" l="1"/>
  <c r="C600" i="2"/>
  <c r="D600" i="2" s="1"/>
  <c r="E600" i="2" s="1"/>
  <c r="C601" i="2" l="1"/>
  <c r="D601" i="2" s="1"/>
  <c r="E601" i="2" s="1"/>
  <c r="A601" i="2"/>
  <c r="C602" i="2" l="1"/>
  <c r="D602" i="2" s="1"/>
  <c r="E602" i="2" s="1"/>
  <c r="A602" i="2"/>
  <c r="C603" i="2" l="1"/>
  <c r="D603" i="2" s="1"/>
  <c r="E603" i="2" s="1"/>
  <c r="A603" i="2"/>
  <c r="A604" i="2" l="1"/>
  <c r="C604" i="2"/>
  <c r="D604" i="2" s="1"/>
  <c r="E604" i="2" s="1"/>
  <c r="C605" i="2" l="1"/>
  <c r="D605" i="2" s="1"/>
  <c r="E605" i="2" s="1"/>
  <c r="A605" i="2"/>
  <c r="C606" i="2" l="1"/>
  <c r="D606" i="2" s="1"/>
  <c r="E606" i="2" s="1"/>
  <c r="A606" i="2"/>
  <c r="C607" i="2" l="1"/>
  <c r="D607" i="2" s="1"/>
  <c r="E607" i="2" s="1"/>
  <c r="A607" i="2"/>
  <c r="A608" i="2" l="1"/>
  <c r="C608" i="2"/>
  <c r="D608" i="2" s="1"/>
  <c r="E608" i="2" s="1"/>
  <c r="C609" i="2" l="1"/>
  <c r="D609" i="2" s="1"/>
  <c r="E609" i="2" s="1"/>
  <c r="A609" i="2"/>
  <c r="C610" i="2" l="1"/>
  <c r="A610" i="2"/>
  <c r="C611" i="2" l="1"/>
  <c r="A611" i="2"/>
  <c r="A612" i="2" l="1"/>
  <c r="C612" i="2"/>
  <c r="C613" i="2" l="1"/>
  <c r="A613" i="2"/>
  <c r="C614" i="2" l="1"/>
  <c r="A614" i="2"/>
  <c r="C615" i="2" l="1"/>
  <c r="A615" i="2"/>
  <c r="C616" i="2" l="1"/>
  <c r="A616" i="2"/>
  <c r="C617" i="2" l="1"/>
  <c r="A617" i="2"/>
  <c r="A618" i="2" l="1"/>
  <c r="C618" i="2"/>
  <c r="A619" i="2" l="1"/>
  <c r="C619" i="2"/>
  <c r="C620" i="2" l="1"/>
  <c r="A620" i="2"/>
  <c r="A621" i="2" l="1"/>
  <c r="C621" i="2"/>
  <c r="C622" i="2" l="1"/>
  <c r="A622" i="2"/>
  <c r="C623" i="2" l="1"/>
  <c r="A623" i="2"/>
  <c r="A624" i="2" l="1"/>
  <c r="C624" i="2"/>
  <c r="A625" i="2" l="1"/>
  <c r="C625" i="2"/>
  <c r="C626" i="2" l="1"/>
  <c r="A626" i="2"/>
  <c r="C627" i="2" l="1"/>
  <c r="A627" i="2"/>
  <c r="A628" i="2" l="1"/>
  <c r="C628" i="2"/>
  <c r="C629" i="2" l="1"/>
  <c r="A629" i="2"/>
  <c r="A630" i="2" l="1"/>
  <c r="C630" i="2"/>
  <c r="C631" i="2" l="1"/>
  <c r="A631" i="2"/>
  <c r="C632" i="2" l="1"/>
  <c r="A632" i="2"/>
  <c r="C633" i="2" l="1"/>
  <c r="A633" i="2"/>
  <c r="A634" i="2" l="1"/>
  <c r="C634" i="2"/>
</calcChain>
</file>

<file path=xl/sharedStrings.xml><?xml version="1.0" encoding="utf-8"?>
<sst xmlns="http://schemas.openxmlformats.org/spreadsheetml/2006/main" count="5402" uniqueCount="3096">
  <si>
    <t>type</t>
  </si>
  <si>
    <t>name</t>
  </si>
  <si>
    <t>constraint</t>
  </si>
  <si>
    <t>required</t>
  </si>
  <si>
    <t>relevant</t>
  </si>
  <si>
    <t>calculation</t>
  </si>
  <si>
    <t>appearance</t>
  </si>
  <si>
    <t>today</t>
  </si>
  <si>
    <t>start</t>
  </si>
  <si>
    <t>end</t>
  </si>
  <si>
    <t>deviceid</t>
  </si>
  <si>
    <t>calculate</t>
  </si>
  <si>
    <t>begin group</t>
  </si>
  <si>
    <t>location_date</t>
  </si>
  <si>
    <t>Location and Date</t>
  </si>
  <si>
    <t>integer</t>
  </si>
  <si>
    <t>.&gt;0</t>
  </si>
  <si>
    <t>yes</t>
  </si>
  <si>
    <t>text</t>
  </si>
  <si>
    <t>I3</t>
  </si>
  <si>
    <t>I4</t>
  </si>
  <si>
    <t>end group</t>
  </si>
  <si>
    <t>consent_language_name</t>
  </si>
  <si>
    <t>Consent, Interview Language and Name</t>
  </si>
  <si>
    <t>select_one y_n</t>
  </si>
  <si>
    <t>I5</t>
  </si>
  <si>
    <t>select_one lang</t>
  </si>
  <si>
    <t>I6</t>
  </si>
  <si>
    <t>${I5} = '1'</t>
  </si>
  <si>
    <t>I7</t>
  </si>
  <si>
    <t>list name</t>
  </si>
  <si>
    <t>I8</t>
  </si>
  <si>
    <t>title</t>
  </si>
  <si>
    <t>form_id</t>
  </si>
  <si>
    <t>instance_name</t>
  </si>
  <si>
    <t>y_n</t>
  </si>
  <si>
    <t>Yes</t>
  </si>
  <si>
    <t>No</t>
  </si>
  <si>
    <t>lang</t>
  </si>
  <si>
    <t>English</t>
  </si>
  <si>
    <t>m_f</t>
  </si>
  <si>
    <t>Male</t>
  </si>
  <si>
    <t>Female</t>
  </si>
  <si>
    <t>edu</t>
  </si>
  <si>
    <t>Refused</t>
  </si>
  <si>
    <t>ethnic</t>
  </si>
  <si>
    <t>marital</t>
  </si>
  <si>
    <t>Never married</t>
  </si>
  <si>
    <t>Currently married</t>
  </si>
  <si>
    <t>Separated</t>
  </si>
  <si>
    <t>Divorced</t>
  </si>
  <si>
    <t>Widowed</t>
  </si>
  <si>
    <t>Cohabitating</t>
  </si>
  <si>
    <t>I9</t>
  </si>
  <si>
    <t>work</t>
  </si>
  <si>
    <t>Government employee</t>
  </si>
  <si>
    <t>pid</t>
  </si>
  <si>
    <t>Student</t>
  </si>
  <si>
    <t>Retired</t>
  </si>
  <si>
    <t>I10</t>
  </si>
  <si>
    <t>C1</t>
  </si>
  <si>
    <t>Observe only, do not ask.</t>
  </si>
  <si>
    <t>field-list</t>
  </si>
  <si>
    <t>Don't know</t>
  </si>
  <si>
    <t>C3</t>
  </si>
  <si>
    <t>note</t>
  </si>
  <si>
    <t>C4</t>
  </si>
  <si>
    <t>select_one edu</t>
  </si>
  <si>
    <t>C5</t>
  </si>
  <si>
    <t>select_one ethnic</t>
  </si>
  <si>
    <t>quin</t>
  </si>
  <si>
    <t>C6</t>
  </si>
  <si>
    <t>select_one marital</t>
  </si>
  <si>
    <t>C7</t>
  </si>
  <si>
    <t>select_one work</t>
  </si>
  <si>
    <t>C8</t>
  </si>
  <si>
    <t>Don't Know</t>
  </si>
  <si>
    <t>time2</t>
  </si>
  <si>
    <t>years</t>
  </si>
  <si>
    <t>Years</t>
  </si>
  <si>
    <t>months</t>
  </si>
  <si>
    <t>Months</t>
  </si>
  <si>
    <t>weeks</t>
  </si>
  <si>
    <t>Weeks</t>
  </si>
  <si>
    <t>minimal</t>
  </si>
  <si>
    <t>dk</t>
  </si>
  <si>
    <t>quit</t>
  </si>
  <si>
    <t>No visit during the past 12 months</t>
  </si>
  <si>
    <t>yn_dk</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</si>
  <si>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</si>
  <si>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</si>
  <si>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</si>
  <si>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</si>
  <si>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</si>
  <si>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</si>
  <si>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</si>
  <si>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</si>
  <si>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</si>
  <si>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</si>
  <si>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</si>
  <si>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</si>
  <si>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Never</t>
  </si>
  <si>
    <t>time4</t>
  </si>
  <si>
    <t>Yes, more than monthly</t>
  </si>
  <si>
    <t>Yes, monthly</t>
  </si>
  <si>
    <t>Yes, several times but less than monthly</t>
  </si>
  <si>
    <t xml:space="preserve">Yes, once or twice </t>
  </si>
  <si>
    <t>likert</t>
  </si>
  <si>
    <t>Sometimes</t>
  </si>
  <si>
    <t>Rarely</t>
  </si>
  <si>
    <t>likert2</t>
  </si>
  <si>
    <t>Far too much</t>
  </si>
  <si>
    <t>note1</t>
  </si>
  <si>
    <t>Too much</t>
  </si>
  <si>
    <t>Just the right amount</t>
  </si>
  <si>
    <t>Too little</t>
  </si>
  <si>
    <t>T1</t>
  </si>
  <si>
    <t>Far too little</t>
  </si>
  <si>
    <t>T2</t>
  </si>
  <si>
    <t>${T1} = '1'</t>
  </si>
  <si>
    <t>T3</t>
  </si>
  <si>
    <t>imp</t>
  </si>
  <si>
    <t>Enter '77' if not known.</t>
  </si>
  <si>
    <t>Very important</t>
  </si>
  <si>
    <t>Somewhat important</t>
  </si>
  <si>
    <t>T4grp</t>
  </si>
  <si>
    <t>Not at all important</t>
  </si>
  <si>
    <t>yndk</t>
  </si>
  <si>
    <t>T4</t>
  </si>
  <si>
    <t>Vegetable oil</t>
  </si>
  <si>
    <t>select_one time2</t>
  </si>
  <si>
    <t>T4type</t>
  </si>
  <si>
    <t>Please select whether answer is in years, months, or weeks, or whether respondent doesn't know.</t>
  </si>
  <si>
    <t>Margarine</t>
  </si>
  <si>
    <t>Other</t>
  </si>
  <si>
    <t>None in particular</t>
  </si>
  <si>
    <t>None used</t>
  </si>
  <si>
    <t>cuff</t>
  </si>
  <si>
    <t>Small</t>
  </si>
  <si>
    <t>Medium</t>
  </si>
  <si>
    <t>Large</t>
  </si>
  <si>
    <t>T5a</t>
  </si>
  <si>
    <t>${T2} = '1'</t>
  </si>
  <si>
    <t>T5aw</t>
  </si>
  <si>
    <t>${T2} = '2' or ${T5a}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</si>
  <si>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</si>
  <si>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</si>
  <si>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</si>
  <si>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</si>
  <si>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</si>
  <si>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</si>
  <si>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</si>
  <si>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</si>
  <si>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</si>
  <si>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</si>
  <si>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</si>
  <si>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</si>
  <si>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</si>
  <si>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</si>
  <si>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</si>
  <si>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</si>
  <si>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</si>
  <si>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</si>
  <si>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${T13} = '1'</t>
  </si>
  <si>
    <t>T14b</t>
  </si>
  <si>
    <t>T14bw</t>
  </si>
  <si>
    <t>${T13} = '2' or ${T14b} = '0'</t>
  </si>
  <si>
    <t>T14c</t>
  </si>
  <si>
    <t>T14cw</t>
  </si>
  <si>
    <t>${T13} = '2' or ${T14c} = '0'</t>
  </si>
  <si>
    <t>T14other</t>
  </si>
  <si>
    <t>T14e</t>
  </si>
  <si>
    <t>T14ew</t>
  </si>
  <si>
    <t>T15</t>
  </si>
  <si>
    <t>${T12} = '2'</t>
  </si>
  <si>
    <t>T16</t>
  </si>
  <si>
    <t>${T13} = '2' or ${T15} = '1'</t>
  </si>
  <si>
    <t>T17</t>
  </si>
  <si>
    <t>select_one yn_dk</t>
  </si>
  <si>
    <t>T18</t>
  </si>
  <si>
    <t>note2</t>
  </si>
  <si>
    <t>A1</t>
  </si>
  <si>
    <t>A2</t>
  </si>
  <si>
    <t>${A1} = '1'</t>
  </si>
  <si>
    <t>${A2} = '2'</t>
  </si>
  <si>
    <t>select_one alc_freq</t>
  </si>
  <si>
    <t>A4</t>
  </si>
  <si>
    <t>${A2} = '1'</t>
  </si>
  <si>
    <t>A5</t>
  </si>
  <si>
    <t>A6</t>
  </si>
  <si>
    <t>${A5} = '1'</t>
  </si>
  <si>
    <t>A7</t>
  </si>
  <si>
    <t>A8</t>
  </si>
  <si>
    <t>A9</t>
  </si>
  <si>
    <t>A10a</t>
  </si>
  <si>
    <t>A10b</t>
  </si>
  <si>
    <t>A10c</t>
  </si>
  <si>
    <t>A10d</t>
  </si>
  <si>
    <t>A10e</t>
  </si>
  <si>
    <t>A10f</t>
  </si>
  <si>
    <t>A10g</t>
  </si>
  <si>
    <t>note3</t>
  </si>
  <si>
    <t>A11</t>
  </si>
  <si>
    <t>A12a</t>
  </si>
  <si>
    <t>${A11} = '1'</t>
  </si>
  <si>
    <t>A12b</t>
  </si>
  <si>
    <t>A12c</t>
  </si>
  <si>
    <t>A12d</t>
  </si>
  <si>
    <t>A12e</t>
  </si>
  <si>
    <t>select_one time3</t>
  </si>
  <si>
    <t>A13</t>
  </si>
  <si>
    <t>A14</t>
  </si>
  <si>
    <t>A15</t>
  </si>
  <si>
    <t>select_one time4</t>
  </si>
  <si>
    <t>A16</t>
  </si>
  <si>
    <t>note4</t>
  </si>
  <si>
    <t>D1</t>
  </si>
  <si>
    <t>D2</t>
  </si>
  <si>
    <t>D3</t>
  </si>
  <si>
    <t>D4</t>
  </si>
  <si>
    <t>dietary_salt</t>
  </si>
  <si>
    <t>Dietary Salt</t>
  </si>
  <si>
    <t>note5</t>
  </si>
  <si>
    <t>select_one likert</t>
  </si>
  <si>
    <t>D5</t>
  </si>
  <si>
    <t>D7</t>
  </si>
  <si>
    <t>select_one likert2</t>
  </si>
  <si>
    <t>D8</t>
  </si>
  <si>
    <t>select_one imp</t>
  </si>
  <si>
    <t>D9</t>
  </si>
  <si>
    <t>select_one yndk</t>
  </si>
  <si>
    <t>D11a</t>
  </si>
  <si>
    <t>D11b</t>
  </si>
  <si>
    <t>D11c</t>
  </si>
  <si>
    <t>D11d</t>
  </si>
  <si>
    <t>D11e</t>
  </si>
  <si>
    <t>D11f</t>
  </si>
  <si>
    <t>D11other</t>
  </si>
  <si>
    <t>${D11f} = '1'</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</si>
  <si>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</si>
  <si>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</si>
  <si>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</si>
  <si>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</si>
  <si>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</si>
  <si>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</si>
  <si>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</si>
  <si>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</si>
  <si>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</si>
  <si>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</si>
  <si>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</si>
  <si>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</si>
  <si>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</si>
  <si>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</si>
  <si>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</si>
  <si>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</si>
  <si>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</si>
  <si>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</si>
  <si>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</si>
  <si>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</si>
  <si>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</si>
  <si>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</si>
  <si>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</si>
  <si>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H4</t>
  </si>
  <si>
    <t>H5</t>
  </si>
  <si>
    <t>H6</t>
  </si>
  <si>
    <t>H7a</t>
  </si>
  <si>
    <t>${H6} = '1'</t>
  </si>
  <si>
    <t>H7b</t>
  </si>
  <si>
    <t>${H7a} = '1'</t>
  </si>
  <si>
    <t>H9</t>
  </si>
  <si>
    <t>H12</t>
  </si>
  <si>
    <t>H13a</t>
  </si>
  <si>
    <t>${H12} = '1'</t>
  </si>
  <si>
    <t>H13b</t>
  </si>
  <si>
    <t>${H13a} = '1'</t>
  </si>
  <si>
    <t>H14</t>
  </si>
  <si>
    <t>H17</t>
  </si>
  <si>
    <t>H18</t>
  </si>
  <si>
    <t>H19</t>
  </si>
  <si>
    <t>H20b</t>
  </si>
  <si>
    <t>H20c</t>
  </si>
  <si>
    <t>H20d</t>
  </si>
  <si>
    <t>H20e</t>
  </si>
  <si>
    <t>H20f</t>
  </si>
  <si>
    <t>${C1} = '2'</t>
  </si>
  <si>
    <t>note10</t>
  </si>
  <si>
    <t>CX1</t>
  </si>
  <si>
    <t>pulldata('STEPS','form_name','hhid_key','1')</t>
  </si>
  <si>
    <t>${T2} = '2' or ${T5f} = '0'</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</si>
  <si>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</si>
  <si>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</si>
  <si>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</si>
  <si>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</si>
  <si>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</si>
  <si>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</si>
  <si>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</si>
  <si>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</si>
  <si>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</si>
  <si>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</si>
  <si>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</si>
  <si>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</si>
  <si>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</si>
  <si>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</si>
  <si>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</si>
  <si>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</si>
  <si>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</si>
  <si>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</si>
  <si>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</si>
  <si>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</si>
  <si>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</si>
  <si>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</si>
  <si>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</si>
  <si>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</si>
  <si>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 xml:space="preserve">${T1} = '2' and ${T8} = '1' </t>
  </si>
  <si>
    <t>Number of days must be between 1 and 7.</t>
  </si>
  <si>
    <t>Please enter a number between 0 and 30.</t>
  </si>
  <si>
    <t>pa_vig_work_show_card</t>
  </si>
  <si>
    <t>(.&gt;=0 and .&lt;=7) or .=77</t>
  </si>
  <si>
    <t xml:space="preserve">${D3} != '0' and ${D3} != '77' </t>
  </si>
  <si>
    <t xml:space="preserve">${D1} != '0' and ${D1} != '77' </t>
  </si>
  <si>
    <t>(.&gt;=0 and .&lt;=30) or .=77</t>
  </si>
  <si>
    <t>pa_mod_work_show_card</t>
  </si>
  <si>
    <t>pa_vig_leis_show_card</t>
  </si>
  <si>
    <t>pa_mod_leis_show_card</t>
  </si>
  <si>
    <t>(${T14e} &gt; '0' and ${T14e} &lt;='50' ) or (${T14ew} &gt; '0' and ${T14ew} &lt;='350' )</t>
  </si>
  <si>
    <t>${T13} = '2' or ${T14e} = '0'</t>
  </si>
  <si>
    <t>C2a</t>
  </si>
  <si>
    <t>C2b</t>
  </si>
  <si>
    <t>C2c</t>
  </si>
  <si>
    <t xml:space="preserve"> ${C2a}='77'</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</si>
  <si>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</si>
  <si>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</si>
  <si>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</si>
  <si>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</si>
  <si>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</si>
  <si>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</si>
  <si>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</si>
  <si>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</si>
  <si>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</si>
  <si>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</si>
  <si>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</si>
  <si>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</si>
  <si>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</si>
  <si>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</si>
  <si>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</si>
  <si>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nose, daily.</t>
  </si>
  <si>
    <t>Enter '77' if not known OR enter '0' if respondent does not use chewing tobacco daily.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</si>
  <si>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</si>
  <si>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</si>
  <si>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</si>
  <si>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</si>
  <si>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</si>
  <si>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</si>
  <si>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</si>
  <si>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</si>
  <si>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 xml:space="preserve">Number must be between 1 and 50.  </t>
  </si>
  <si>
    <t>Number must be between 0 and 50.</t>
  </si>
  <si>
    <t>Enter '0' if the participant did not consume any of this type of alcohol.
Enter '77' if not known.</t>
  </si>
  <si>
    <t>P3a</t>
  </si>
  <si>
    <t>P3b</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</si>
  <si>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</si>
  <si>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</si>
  <si>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</si>
  <si>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</si>
  <si>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</si>
  <si>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</si>
  <si>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</si>
  <si>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</si>
  <si>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</si>
  <si>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</si>
  <si>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</si>
  <si>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</si>
  <si>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</si>
  <si>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</si>
  <si>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</si>
  <si>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</si>
  <si>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</si>
  <si>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</si>
  <si>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</si>
  <si>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</si>
  <si>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</si>
  <si>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</si>
  <si>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</si>
  <si>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</si>
  <si>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</si>
  <si>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</si>
  <si>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</si>
  <si>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</si>
  <si>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</si>
  <si>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</si>
  <si>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</si>
  <si>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</si>
  <si>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</si>
  <si>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</si>
  <si>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</si>
  <si>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</si>
  <si>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</si>
  <si>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</si>
  <si>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</si>
  <si>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</si>
  <si>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</si>
  <si>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</si>
  <si>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</si>
  <si>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</si>
  <si>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</si>
  <si>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</si>
  <si>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</si>
  <si>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</si>
  <si>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</si>
  <si>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</si>
  <si>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</si>
  <si>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</si>
  <si>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</si>
  <si>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</si>
  <si>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</si>
  <si>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</si>
  <si>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</si>
  <si>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</si>
  <si>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</si>
  <si>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</si>
  <si>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</si>
  <si>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</si>
  <si>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</si>
  <si>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</si>
  <si>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</si>
  <si>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</si>
  <si>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</si>
  <si>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</si>
  <si>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</si>
  <si>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</si>
  <si>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</si>
  <si>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</si>
  <si>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</si>
  <si>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</si>
  <si>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</si>
  <si>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</si>
  <si>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</si>
  <si>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</si>
  <si>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</si>
  <si>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</si>
  <si>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</si>
  <si>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</si>
  <si>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</si>
  <si>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</si>
  <si>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</si>
  <si>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</si>
  <si>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</si>
  <si>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</si>
  <si>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</si>
  <si>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</si>
  <si>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</si>
  <si>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</si>
  <si>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</si>
  <si>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</si>
  <si>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</si>
  <si>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</si>
  <si>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</si>
  <si>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</si>
  <si>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</si>
  <si>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</si>
  <si>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</si>
  <si>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</si>
  <si>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</si>
  <si>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</si>
  <si>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</si>
  <si>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</si>
  <si>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Age must be at least 8 and no more than the upper age limit of the survey.</t>
  </si>
  <si>
    <t>alcweek</t>
  </si>
  <si>
    <t>(.&gt;=8 and .&lt;=${maxage}) or .=77</t>
  </si>
  <si>
    <t>Enter '0' if participant did not drink on a specific day.  
Enter '77' if not known.</t>
  </si>
  <si>
    <t>Please enter a response for all days of the week.</t>
  </si>
  <si>
    <t>Please enter a response for each type of alcohol.</t>
  </si>
  <si>
    <t>unrecalc</t>
  </si>
  <si>
    <t>Unrecorded alcohol</t>
  </si>
  <si>
    <t>salt_control</t>
  </si>
  <si>
    <t>Salt Control</t>
  </si>
  <si>
    <t>control</t>
  </si>
  <si>
    <t>Please enter a response for all questions on the screen.</t>
  </si>
  <si>
    <t>lifenote</t>
  </si>
  <si>
    <t>You cannot enter a partial date of birth. Select "Don't know" in all fields if complete date of birth is not known.</t>
  </si>
  <si>
    <t>smokeless_tobacco_en.png</t>
  </si>
  <si>
    <t>smoked_tobacco_en.png</t>
  </si>
  <si>
    <t>work_vigorous_showcard_en.png</t>
  </si>
  <si>
    <t>work_moderate_showcard_en.png</t>
  </si>
  <si>
    <t>leisure_vigorous_showcard_en.png</t>
  </si>
  <si>
    <t>leisure_moderate_showcard_en.png</t>
  </si>
  <si>
    <t>barcode</t>
  </si>
  <si>
    <t>Participant ID</t>
  </si>
  <si>
    <t>Enter values in both fields.  
Time must be no more than 16 hours. 
Enter '77' in both fields if not known.</t>
  </si>
  <si>
    <t>If you can't scan the QR code, please enter it manually below.</t>
  </si>
  <si>
    <t>y_n_dk</t>
  </si>
  <si>
    <t>warn</t>
  </si>
  <si>
    <t>Did not see any cigarette packages</t>
  </si>
  <si>
    <t>alcohol_use_standard_drinks</t>
  </si>
  <si>
    <t>standard_drinks_showcard</t>
  </si>
  <si>
    <t>standard_drinks_en.png</t>
  </si>
  <si>
    <t>note_pa</t>
  </si>
  <si>
    <t>fruits_serv</t>
  </si>
  <si>
    <t>fruit_servings</t>
  </si>
  <si>
    <t>Fuit servings</t>
  </si>
  <si>
    <t>vegetables_serv</t>
  </si>
  <si>
    <t>Vegetable servings</t>
  </si>
  <si>
    <t>device_id</t>
  </si>
  <si>
    <t>once(pulldata('STEPS','member_id','hhid_key','1'))</t>
  </si>
  <si>
    <t>once(pulldata('STEPS','hh_size','hhid_key','1'))</t>
  </si>
  <si>
    <t>once(pulldata('STEPS','device_id','hhid_key','1'))</t>
  </si>
  <si>
    <t>once(pulldata('STEPS','family_surname','hhid_key','1'))</t>
  </si>
  <si>
    <t>once(pulldata('STEPS','first_name','hhid_key','1'))</t>
  </si>
  <si>
    <t>once(int(pulldata('STEPS','age','hhid_key','1')))</t>
  </si>
  <si>
    <t>H20</t>
  </si>
  <si>
    <t>${H20} = '1'</t>
  </si>
  <si>
    <t>lifestyle_h20</t>
  </si>
  <si>
    <t>H20g</t>
  </si>
  <si>
    <t>qr_scanned</t>
  </si>
  <si>
    <t>qr_manual</t>
  </si>
  <si>
    <t>qr_manual_group</t>
  </si>
  <si>
    <t>${qr_scanned} = ''</t>
  </si>
  <si>
    <t>Please select whether answer is in years, months, or weeks, or select don't know if respondent doesn't know.</t>
  </si>
  <si>
    <t>(.&gt;=10 and .&lt;=59 and ${P6a}&gt;=0 and ${P6a}&lt;16) or (.=77 and ${P6a}=77) or (.&gt;=0 and .&lt;10 and ${P6a}&gt;0 and ${P6a}&lt;16) or (.=0 and ${P6a}=16)</t>
  </si>
  <si>
    <t>(.&gt;=0 and .&lt;=59 and ${P16a}&gt;=0 and ${P16a}&lt;16) or (.=77 and ${P16a}=77) or (.=0 and ${P16a}=16)</t>
  </si>
  <si>
    <t>Sinhala</t>
  </si>
  <si>
    <t>Tamil</t>
  </si>
  <si>
    <t>(.&gt;=1948 and .&lt;=2001 and ${C2a}!=77 and ${C2b}!=77) or (.=7777 and ${C2a}=77 and ${C2b}=77)</t>
  </si>
  <si>
    <t>No schooling</t>
  </si>
  <si>
    <t>Up to grade 5</t>
  </si>
  <si>
    <t>Passed grade 6-10</t>
  </si>
  <si>
    <t>Passed G.C.E. O/L</t>
  </si>
  <si>
    <t>Passed G.C.E. A/L</t>
  </si>
  <si>
    <t>Degree and above</t>
  </si>
  <si>
    <t>Sri Lankan Tamil</t>
  </si>
  <si>
    <t>Indian Tamil</t>
  </si>
  <si>
    <t xml:space="preserve">Sri Lankan Moor / Muslim </t>
  </si>
  <si>
    <t>Malay</t>
  </si>
  <si>
    <t>Burgher</t>
  </si>
  <si>
    <t>C6other</t>
  </si>
  <si>
    <t>selected(${C6}, '7')</t>
  </si>
  <si>
    <t>Select the relevant ethnic / cultural group to which the participants belong</t>
  </si>
  <si>
    <t>Please use less than 30 characters</t>
  </si>
  <si>
    <t>C9a</t>
  </si>
  <si>
    <t>C9b</t>
  </si>
  <si>
    <t>C9c</t>
  </si>
  <si>
    <t>C9d</t>
  </si>
  <si>
    <t>string-length(.)&lt;=30</t>
  </si>
  <si>
    <t>&lt;/C9grp&gt;</t>
  </si>
  <si>
    <t>&lt;/demographics&gt;</t>
  </si>
  <si>
    <t>X2grp-WealthIndex</t>
  </si>
  <si>
    <t>&lt;/X2grp-WealthIndex&gt;</t>
  </si>
  <si>
    <t>${T1} = '1' and (${T3} = '77')</t>
  </si>
  <si>
    <t>T5g</t>
  </si>
  <si>
    <t>T5gw</t>
  </si>
  <si>
    <t>${T2} = '2' or ${T5g} = '0'</t>
  </si>
  <si>
    <t>T5i</t>
  </si>
  <si>
    <t>T5iw</t>
  </si>
  <si>
    <t>${T2} = '2' or ${T5i} = '0'</t>
  </si>
  <si>
    <t>(${T5i} &gt; '0' and ${T5i} &lt;='50' ) or (${T5iw} &gt; '0' and ${T5iw} &lt;='350' )</t>
  </si>
  <si>
    <t>select_one buypack</t>
  </si>
  <si>
    <t>buypack</t>
  </si>
  <si>
    <t>Packets</t>
  </si>
  <si>
    <t>Separately</t>
  </si>
  <si>
    <t>X3</t>
  </si>
  <si>
    <t>Enter '77' if not known OR enter '0' if respondent does not use chewing tobacco with betel, daily.</t>
  </si>
  <si>
    <t>Enter '777' if not known OR enter '0' if respondent does not use chewing tobacco with betel, weekly.</t>
  </si>
  <si>
    <t>Enter '777' if not known OR enter '0' if respondent does not use Babul weekly.</t>
  </si>
  <si>
    <t>Enter '77' if not known OR enter '0' if respondent does not use Babul daily.</t>
  </si>
  <si>
    <t>&lt;/tobacco_use&gt;</t>
  </si>
  <si>
    <t>X4</t>
  </si>
  <si>
    <t>X5grp</t>
  </si>
  <si>
    <t>X5</t>
  </si>
  <si>
    <t>Please select whether answer is for a day or a week.</t>
  </si>
  <si>
    <t>daily</t>
  </si>
  <si>
    <t>weekly</t>
  </si>
  <si>
    <t>${X4} = '1'</t>
  </si>
  <si>
    <t>X6</t>
  </si>
  <si>
    <t>X5type</t>
  </si>
  <si>
    <t>X7type</t>
  </si>
  <si>
    <t>X7grp</t>
  </si>
  <si>
    <t>X7</t>
  </si>
  <si>
    <t>${X6} = '77'</t>
  </si>
  <si>
    <t>(${X7type} = 'weeks' and ${X7} &gt; 0 and ${X7} &lt;= 30) or (${X7type} = 'months' and ${X7} &gt; 0 and ${X7} &lt;= 11) or (${X7type} = 'years' and ${X7} &gt; 0 and ${X7} &lt;=61) or (${X7type} = '77' and ${X7} = '')</t>
  </si>
  <si>
    <t>start_alc</t>
  </si>
  <si>
    <t>Wedding</t>
  </si>
  <si>
    <t>Sport or musical events</t>
  </si>
  <si>
    <t>With friends</t>
  </si>
  <si>
    <t>After exam</t>
  </si>
  <si>
    <t>Funeral house</t>
  </si>
  <si>
    <t>select_one start_alc</t>
  </si>
  <si>
    <t>X8</t>
  </si>
  <si>
    <t>X8other</t>
  </si>
  <si>
    <t>Please specify other occasion</t>
  </si>
  <si>
    <t>X9</t>
  </si>
  <si>
    <t>X9other</t>
  </si>
  <si>
    <t>select_one alc_type</t>
  </si>
  <si>
    <t>alc_type</t>
  </si>
  <si>
    <t>Beer</t>
  </si>
  <si>
    <t>Wine</t>
  </si>
  <si>
    <t>Arrack</t>
  </si>
  <si>
    <t>Kassippu</t>
  </si>
  <si>
    <t>Any other spirits</t>
  </si>
  <si>
    <t>X10a</t>
  </si>
  <si>
    <t>Family pressure</t>
  </si>
  <si>
    <t>Too expensive</t>
  </si>
  <si>
    <t>Just wanted to stop</t>
  </si>
  <si>
    <t>Religious</t>
  </si>
  <si>
    <t>Health Reasons</t>
  </si>
  <si>
    <t>time5</t>
  </si>
  <si>
    <t>time1</t>
  </si>
  <si>
    <t>select_one time1</t>
  </si>
  <si>
    <t>&lt;/alcohol_consumption&gt;</t>
  </si>
  <si>
    <t>1-2 days</t>
  </si>
  <si>
    <t>3-5 days</t>
  </si>
  <si>
    <t>6-9 days</t>
  </si>
  <si>
    <t>10-19 days</t>
  </si>
  <si>
    <t>20-29 days</t>
  </si>
  <si>
    <t>All 30 days</t>
  </si>
  <si>
    <t>select_one time5</t>
  </si>
  <si>
    <t>X11</t>
  </si>
  <si>
    <t>alcohol_policy</t>
  </si>
  <si>
    <t>&lt;/alcohol_policy&gt;</t>
  </si>
  <si>
    <t>noteap</t>
  </si>
  <si>
    <t>ap1</t>
  </si>
  <si>
    <t>Become easier</t>
  </si>
  <si>
    <t>Same as before</t>
  </si>
  <si>
    <t>Became more difficult</t>
  </si>
  <si>
    <t>ap2</t>
  </si>
  <si>
    <t>ap3</t>
  </si>
  <si>
    <t>ap4</t>
  </si>
  <si>
    <t>ap5</t>
  </si>
  <si>
    <t>More expensive than before</t>
  </si>
  <si>
    <t>Cheaper than before</t>
  </si>
  <si>
    <t>I don't drive</t>
  </si>
  <si>
    <t>select_one ap3</t>
  </si>
  <si>
    <t>X14</t>
  </si>
  <si>
    <t>X15</t>
  </si>
  <si>
    <t>X16</t>
  </si>
  <si>
    <t>Most of the time</t>
  </si>
  <si>
    <t xml:space="preserve">Always </t>
  </si>
  <si>
    <t>I do not go to such events</t>
  </si>
  <si>
    <t>ap6</t>
  </si>
  <si>
    <t>ap7</t>
  </si>
  <si>
    <t>select_one ap5</t>
  </si>
  <si>
    <t>X21</t>
  </si>
  <si>
    <t>I did not try to buy</t>
  </si>
  <si>
    <t>Not a drinker</t>
  </si>
  <si>
    <t>X26</t>
  </si>
  <si>
    <t>&lt;/diet&gt;</t>
  </si>
  <si>
    <t>Don’t know</t>
  </si>
  <si>
    <t>≥5</t>
  </si>
  <si>
    <t>0 - 2</t>
  </si>
  <si>
    <t>3 - 4</t>
  </si>
  <si>
    <t>servs</t>
  </si>
  <si>
    <t>recom_servs</t>
  </si>
  <si>
    <t>&lt;/recom_servs&gt;</t>
  </si>
  <si>
    <t>select_one servs</t>
  </si>
  <si>
    <t>X27</t>
  </si>
  <si>
    <t>None</t>
  </si>
  <si>
    <t xml:space="preserve"> </t>
  </si>
  <si>
    <t>Uncertainty about the safety of the food (eg. chemical contamination)</t>
  </si>
  <si>
    <t>Too expensive /Can’t afford</t>
  </si>
  <si>
    <t>Time constraints/No time to prepare</t>
  </si>
  <si>
    <t>Do not like the taste of vegetables</t>
  </si>
  <si>
    <t>My family doesn't like it</t>
  </si>
  <si>
    <t>X28a</t>
  </si>
  <si>
    <t>increase_veg</t>
  </si>
  <si>
    <t>increase_fruit</t>
  </si>
  <si>
    <t>&lt;/increase_veg&gt;</t>
  </si>
  <si>
    <t>&lt;/increase_fruit&gt;</t>
  </si>
  <si>
    <t>X29a</t>
  </si>
  <si>
    <t>Do not like the taste of friuts</t>
  </si>
  <si>
    <t>Soya oil</t>
  </si>
  <si>
    <t>Palm oil</t>
  </si>
  <si>
    <t>Sunflower oil</t>
  </si>
  <si>
    <t>Gingerly oil</t>
  </si>
  <si>
    <t>Olive oil</t>
  </si>
  <si>
    <t>Corn oil</t>
  </si>
  <si>
    <t>Ghee</t>
  </si>
  <si>
    <t>Butter</t>
  </si>
  <si>
    <t>oil</t>
  </si>
  <si>
    <t>select_one oil</t>
  </si>
  <si>
    <t>X30</t>
  </si>
  <si>
    <t>oils</t>
  </si>
  <si>
    <t>&lt;/oils&gt;</t>
  </si>
  <si>
    <t>outside_food</t>
  </si>
  <si>
    <t>&lt;/outside_food&gt;</t>
  </si>
  <si>
    <t>X31a</t>
  </si>
  <si>
    <t>X31b</t>
  </si>
  <si>
    <t>X31c</t>
  </si>
  <si>
    <t>(.&gt;=0 and .&lt;=7) or .=88</t>
  </si>
  <si>
    <t>No. of meals must be between 0 and 7.</t>
  </si>
  <si>
    <t>Enter '88' if refused.</t>
  </si>
  <si>
    <t>X32</t>
  </si>
  <si>
    <t>No. of days must be between 0 and 7.</t>
  </si>
  <si>
    <t>fastfood</t>
  </si>
  <si>
    <t>&lt;/fastfood&gt;</t>
  </si>
  <si>
    <t>fast_foods</t>
  </si>
  <si>
    <t>Type of fast foods</t>
  </si>
  <si>
    <t>Always (Daily)</t>
  </si>
  <si>
    <t>Often (5-6 Days)</t>
  </si>
  <si>
    <t>Sometimes (3-4 Days)</t>
  </si>
  <si>
    <t>Rarely (1-2 Days)</t>
  </si>
  <si>
    <t>salt_amount</t>
  </si>
  <si>
    <t>&lt;/salt_amount&gt;</t>
  </si>
  <si>
    <t>X33a</t>
  </si>
  <si>
    <t>X33b</t>
  </si>
  <si>
    <t>(.&gt;=0 and .&lt;=10) or .=77</t>
  </si>
  <si>
    <t xml:space="preserve">Number must be between 1 and 10. </t>
  </si>
  <si>
    <t xml:space="preserve">Number must be between 1 and 20. </t>
  </si>
  <si>
    <t>teasp</t>
  </si>
  <si>
    <t>less than or equal 1 tsp</t>
  </si>
  <si>
    <t>2 tsp</t>
  </si>
  <si>
    <t>3 tsp</t>
  </si>
  <si>
    <t>&lt;/dietary_salt&gt;</t>
  </si>
  <si>
    <t>salt_recom</t>
  </si>
  <si>
    <t>&lt;/salt_recom&gt;</t>
  </si>
  <si>
    <t>select_one teasp</t>
  </si>
  <si>
    <t>X34</t>
  </si>
  <si>
    <t>note_salttsp</t>
  </si>
  <si>
    <t>5g Teaspoon</t>
  </si>
  <si>
    <t>salt_health</t>
  </si>
  <si>
    <t>&lt;/salt_health&gt;</t>
  </si>
  <si>
    <t>XD10a</t>
  </si>
  <si>
    <t>XD10b</t>
  </si>
  <si>
    <t>XD10c</t>
  </si>
  <si>
    <t>XD10d</t>
  </si>
  <si>
    <t>sugar</t>
  </si>
  <si>
    <t>&lt;/sugar&gt;</t>
  </si>
  <si>
    <t>X36</t>
  </si>
  <si>
    <t xml:space="preserve">Number must be between 0 and 7. </t>
  </si>
  <si>
    <t>Enter '0' if do not drink,  '77' if not known.</t>
  </si>
  <si>
    <t>(.&gt;=1 and .&lt;=10) or .=77</t>
  </si>
  <si>
    <t>beverages</t>
  </si>
  <si>
    <t>&lt;/beverages&gt;</t>
  </si>
  <si>
    <t>note_beverages</t>
  </si>
  <si>
    <t>Sugar Sweeten Beverages</t>
  </si>
  <si>
    <t>X38</t>
  </si>
  <si>
    <t>sweet_milk</t>
  </si>
  <si>
    <t>&lt;/sweet_milk&gt;</t>
  </si>
  <si>
    <t>note_sweet_milk</t>
  </si>
  <si>
    <t>X39</t>
  </si>
  <si>
    <t>X40</t>
  </si>
  <si>
    <t>7-8 tsp (30-40g)</t>
  </si>
  <si>
    <t>9-10 tsp (45-50g)</t>
  </si>
  <si>
    <t>less than or equal 6tsp  (25g)</t>
  </si>
  <si>
    <t>sugar_recom</t>
  </si>
  <si>
    <t>&lt;/sugar_recom&gt;</t>
  </si>
  <si>
    <t>select_one sugar</t>
  </si>
  <si>
    <t>X41</t>
  </si>
  <si>
    <t>note_sugartsp</t>
  </si>
  <si>
    <t>traffic_light</t>
  </si>
  <si>
    <t>&lt;/traffic_light&gt;</t>
  </si>
  <si>
    <t>X42</t>
  </si>
  <si>
    <t>note_tlight</t>
  </si>
  <si>
    <t>Traffic light coding based on sugar content</t>
  </si>
  <si>
    <t>traffic</t>
  </si>
  <si>
    <t>Amount of salt</t>
  </si>
  <si>
    <t>Amount of the sugar in the beverage</t>
  </si>
  <si>
    <t>Whether this is good for your health</t>
  </si>
  <si>
    <t>I don't know</t>
  </si>
  <si>
    <t>select_one traffic</t>
  </si>
  <si>
    <t>X43</t>
  </si>
  <si>
    <t>milk_tea</t>
  </si>
  <si>
    <t>&lt;/milk_tea&gt;</t>
  </si>
  <si>
    <t>X44</t>
  </si>
  <si>
    <t xml:space="preserve">Number must be between 0 and 10. </t>
  </si>
  <si>
    <t>One</t>
  </si>
  <si>
    <t>Two</t>
  </si>
  <si>
    <t>Three</t>
  </si>
  <si>
    <t>More than three</t>
  </si>
  <si>
    <t>Not using sugar but use other sweet meats/dates or jaggery</t>
  </si>
  <si>
    <t>Non-sugar sweeteners such as Canderel, Solo</t>
  </si>
  <si>
    <t>select_one sugartea</t>
  </si>
  <si>
    <t>sugartea</t>
  </si>
  <si>
    <t>X45</t>
  </si>
  <si>
    <t>X46</t>
  </si>
  <si>
    <t>&lt;/physical_activity&gt;</t>
  </si>
  <si>
    <t>X47</t>
  </si>
  <si>
    <t>treatloc</t>
  </si>
  <si>
    <t>Government clinic / hospital</t>
  </si>
  <si>
    <t>Private general practitioner</t>
  </si>
  <si>
    <t>Indigenous (Ayurvedic, homeopathic,)</t>
  </si>
  <si>
    <t xml:space="preserve">Traditional healers  </t>
  </si>
  <si>
    <t>Private hospital/ clinic/ specialist clinic</t>
  </si>
  <si>
    <t>Pharmacy</t>
  </si>
  <si>
    <t>X48</t>
  </si>
  <si>
    <t>drugsloc</t>
  </si>
  <si>
    <t>select_one treatloc</t>
  </si>
  <si>
    <t>Private hospital</t>
  </si>
  <si>
    <t>Directly buy from the private Pharmacy</t>
  </si>
  <si>
    <t>select_one drugsloc</t>
  </si>
  <si>
    <t>X49</t>
  </si>
  <si>
    <t>Do not think this is necessary</t>
  </si>
  <si>
    <t>Doctor only asked me to change habits and did not prescribe any drugs</t>
  </si>
  <si>
    <t>My pressure is normal now</t>
  </si>
  <si>
    <t>Doctor / health worker asked me to stop</t>
  </si>
  <si>
    <t>select_one nodrug</t>
  </si>
  <si>
    <t>nodrug</t>
  </si>
  <si>
    <t>X50</t>
  </si>
  <si>
    <t>Got side effects or afraid of side effects</t>
  </si>
  <si>
    <t>&lt;/history_of_raised_bp&gt;</t>
  </si>
  <si>
    <t>X51</t>
  </si>
  <si>
    <t>X52</t>
  </si>
  <si>
    <t>X53</t>
  </si>
  <si>
    <t>X54</t>
  </si>
  <si>
    <t>&lt;/history_of_diabetes&gt;</t>
  </si>
  <si>
    <t>X55</t>
  </si>
  <si>
    <t>Ask only from women who are currently pregnant or has been pregnant earlier</t>
  </si>
  <si>
    <t>X56</t>
  </si>
  <si>
    <t>X57</t>
  </si>
  <si>
    <t>X58</t>
  </si>
  <si>
    <t>X59</t>
  </si>
  <si>
    <t>${X56} = '1'</t>
  </si>
  <si>
    <t>X60</t>
  </si>
  <si>
    <t>stroke</t>
  </si>
  <si>
    <t>&lt;/stroke&gt;</t>
  </si>
  <si>
    <t>note_stroke</t>
  </si>
  <si>
    <t>Patient with stroke</t>
  </si>
  <si>
    <t>&lt;/cervical_cancer_screening&gt;</t>
  </si>
  <si>
    <t>&lt;/lifestyle_h20&gt;</t>
  </si>
  <si>
    <t>&lt;/lifestyle_advice&gt;</t>
  </si>
  <si>
    <t>&lt;/history_of_cardiovascular_disease&gt;</t>
  </si>
  <si>
    <t>&lt;/history_of_raised_total_cholesterol&gt;</t>
  </si>
  <si>
    <t>&lt;/step1&gt;</t>
  </si>
  <si>
    <t>breast_cancer</t>
  </si>
  <si>
    <t>&lt;/breast_cancer&gt;</t>
  </si>
  <si>
    <t>Breast Cancer Screening (for women only)</t>
  </si>
  <si>
    <t>X61</t>
  </si>
  <si>
    <t>breastex</t>
  </si>
  <si>
    <t>Every 3-6 months</t>
  </si>
  <si>
    <t>Every year</t>
  </si>
  <si>
    <t>select_one breastex</t>
  </si>
  <si>
    <t>X62</t>
  </si>
  <si>
    <t>Within last one year</t>
  </si>
  <si>
    <t xml:space="preserve">Within last three years    </t>
  </si>
  <si>
    <t xml:space="preserve">More than three years       </t>
  </si>
  <si>
    <t xml:space="preserve">Cannot remember             </t>
  </si>
  <si>
    <t>select_one brexhcw</t>
  </si>
  <si>
    <t>brexhcw</t>
  </si>
  <si>
    <t>X63</t>
  </si>
  <si>
    <t>hlc</t>
  </si>
  <si>
    <t>Awareness on Healthy Lifestyle Clinics</t>
  </si>
  <si>
    <t>&lt;/hlc&gt;</t>
  </si>
  <si>
    <t>X64</t>
  </si>
  <si>
    <t>hlcclient</t>
  </si>
  <si>
    <t xml:space="preserve">Children under 5 years        </t>
  </si>
  <si>
    <t xml:space="preserve">Pregnant Women    </t>
  </si>
  <si>
    <t>women only ≥35 yrs</t>
  </si>
  <si>
    <t>Men only ≥35 yrs</t>
  </si>
  <si>
    <t>Men and women &gt;35 yrs</t>
  </si>
  <si>
    <t xml:space="preserve">Adolescents            </t>
  </si>
  <si>
    <t>X65</t>
  </si>
  <si>
    <t>X66a</t>
  </si>
  <si>
    <t>X66b</t>
  </si>
  <si>
    <t>X66c</t>
  </si>
  <si>
    <t>X66d</t>
  </si>
  <si>
    <t>X66e</t>
  </si>
  <si>
    <t>X66f</t>
  </si>
  <si>
    <t>X67</t>
  </si>
  <si>
    <t>hlcuse</t>
  </si>
  <si>
    <t>1 - Not at all useful</t>
  </si>
  <si>
    <t>5 - Neutral</t>
  </si>
  <si>
    <t>10 - Very much useful</t>
  </si>
  <si>
    <t>select_one hlcuse</t>
  </si>
  <si>
    <t>X68</t>
  </si>
  <si>
    <t>${X67}='1'</t>
  </si>
  <si>
    <t>drink_water</t>
  </si>
  <si>
    <t>&lt;/drink_water&gt;</t>
  </si>
  <si>
    <t>X2Aa</t>
  </si>
  <si>
    <t>X2Ab</t>
  </si>
  <si>
    <t>X2Ac</t>
  </si>
  <si>
    <t>X2Ad</t>
  </si>
  <si>
    <t>X2Ae</t>
  </si>
  <si>
    <t>X2Af</t>
  </si>
  <si>
    <t>X2Ag</t>
  </si>
  <si>
    <t>X2Ah</t>
  </si>
  <si>
    <t>X2Ai</t>
  </si>
  <si>
    <t>X2Aj</t>
  </si>
  <si>
    <t>X2Ak</t>
  </si>
  <si>
    <t>X2Al</t>
  </si>
  <si>
    <t>X2Am</t>
  </si>
  <si>
    <t>X2An</t>
  </si>
  <si>
    <t>X2Ao</t>
  </si>
  <si>
    <t>X2Ap</t>
  </si>
  <si>
    <t>X2Aq</t>
  </si>
  <si>
    <t>X2Ar</t>
  </si>
  <si>
    <t>X2As</t>
  </si>
  <si>
    <t>X2At</t>
  </si>
  <si>
    <t>X2Au</t>
  </si>
  <si>
    <t>X2B</t>
  </si>
  <si>
    <t>X2Bother</t>
  </si>
  <si>
    <t>selected(${X2B}, '13')</t>
  </si>
  <si>
    <t xml:space="preserve">Protected well </t>
  </si>
  <si>
    <t xml:space="preserve">Semi protected well </t>
  </si>
  <si>
    <t xml:space="preserve">Unprotected well </t>
  </si>
  <si>
    <t xml:space="preserve">Tap within unit </t>
  </si>
  <si>
    <t xml:space="preserve">Tap within premises but outside unit </t>
  </si>
  <si>
    <t xml:space="preserve">Tap outside premises  </t>
  </si>
  <si>
    <t xml:space="preserve">Other </t>
  </si>
  <si>
    <t xml:space="preserve">Rural water supply project </t>
  </si>
  <si>
    <t xml:space="preserve">Tube well </t>
  </si>
  <si>
    <t xml:space="preserve">River/Tank/Streams/Spring  </t>
  </si>
  <si>
    <t xml:space="preserve">Rain water  </t>
  </si>
  <si>
    <t xml:space="preserve">Bottle water  </t>
  </si>
  <si>
    <t xml:space="preserve">Water Bowser  </t>
  </si>
  <si>
    <t>water_src</t>
  </si>
  <si>
    <t>select_one water_src</t>
  </si>
  <si>
    <t>cook_water</t>
  </si>
  <si>
    <t>&lt;/cook_water&gt;</t>
  </si>
  <si>
    <t>X2C</t>
  </si>
  <si>
    <t>X2Cother</t>
  </si>
  <si>
    <t>selected(${X2C}, '13')</t>
  </si>
  <si>
    <t>toilet_used</t>
  </si>
  <si>
    <t>&lt;/toilet_used&gt;</t>
  </si>
  <si>
    <t>select_one toilets</t>
  </si>
  <si>
    <t>toilets</t>
  </si>
  <si>
    <t>Flush to piped sewer system</t>
  </si>
  <si>
    <t xml:space="preserve">Flush to septic tank </t>
  </si>
  <si>
    <t xml:space="preserve">Flush to pit latrine </t>
  </si>
  <si>
    <t>Flush to somewhere else</t>
  </si>
  <si>
    <t xml:space="preserve">Flush, don't know where </t>
  </si>
  <si>
    <t>Ventilated improved pit latrine</t>
  </si>
  <si>
    <t xml:space="preserve">Pit latrine with slab </t>
  </si>
  <si>
    <t xml:space="preserve">Pit latrine without slab/ open pit  </t>
  </si>
  <si>
    <t xml:space="preserve">Composting toilet </t>
  </si>
  <si>
    <t xml:space="preserve">Bucket toilet </t>
  </si>
  <si>
    <t xml:space="preserve">No facility/bush/field  </t>
  </si>
  <si>
    <t>X2D</t>
  </si>
  <si>
    <t>X2Dother</t>
  </si>
  <si>
    <t>selected(${X2D}, '12')</t>
  </si>
  <si>
    <t>X2E</t>
  </si>
  <si>
    <t>lighting</t>
  </si>
  <si>
    <t>select_one light</t>
  </si>
  <si>
    <t>X2F</t>
  </si>
  <si>
    <t>X2Fother</t>
  </si>
  <si>
    <t>&lt;/lighting&gt;</t>
  </si>
  <si>
    <t>selected(${X2F}, '5')</t>
  </si>
  <si>
    <t>light</t>
  </si>
  <si>
    <t xml:space="preserve">National grid electricity </t>
  </si>
  <si>
    <t xml:space="preserve">Rural hydro power electricity </t>
  </si>
  <si>
    <t xml:space="preserve">Kerosene </t>
  </si>
  <si>
    <t xml:space="preserve">Solar power </t>
  </si>
  <si>
    <t>cooking_fuel</t>
  </si>
  <si>
    <t>&lt;/cooking_fuel&gt;</t>
  </si>
  <si>
    <t>X2G</t>
  </si>
  <si>
    <t>X2Gother</t>
  </si>
  <si>
    <t>selected(${X2G}, '6')</t>
  </si>
  <si>
    <t>select_one fuel</t>
  </si>
  <si>
    <t>fuel</t>
  </si>
  <si>
    <t xml:space="preserve">Electricity </t>
  </si>
  <si>
    <t>Gas (Lp)</t>
  </si>
  <si>
    <t xml:space="preserve">Wood </t>
  </si>
  <si>
    <t xml:space="preserve">Saw Dust / Rice Husk /Charcoal  </t>
  </si>
  <si>
    <t>floor</t>
  </si>
  <si>
    <t>&lt;/floor&gt;</t>
  </si>
  <si>
    <t>X2H</t>
  </si>
  <si>
    <t>X2Hother</t>
  </si>
  <si>
    <t>selected(${X2H}, '7')</t>
  </si>
  <si>
    <t>select_one floors</t>
  </si>
  <si>
    <t>floors</t>
  </si>
  <si>
    <t xml:space="preserve">Cement </t>
  </si>
  <si>
    <t xml:space="preserve">Mud </t>
  </si>
  <si>
    <t xml:space="preserve">Sand </t>
  </si>
  <si>
    <t xml:space="preserve">Concrete </t>
  </si>
  <si>
    <t>roof</t>
  </si>
  <si>
    <t>&lt;/roof&gt;</t>
  </si>
  <si>
    <t>X2I</t>
  </si>
  <si>
    <t>X2Iother</t>
  </si>
  <si>
    <t>selected(${X2I}, '7')</t>
  </si>
  <si>
    <t>select_one roofs</t>
  </si>
  <si>
    <t>Specify other source of roofing material</t>
  </si>
  <si>
    <t>roofs</t>
  </si>
  <si>
    <t xml:space="preserve">Tiles </t>
  </si>
  <si>
    <t xml:space="preserve">Asbestos </t>
  </si>
  <si>
    <t xml:space="preserve">Zink Aluminium Sheet </t>
  </si>
  <si>
    <t xml:space="preserve">Metal Sheet </t>
  </si>
  <si>
    <t xml:space="preserve">Cadjan/Palmyrah/Straw </t>
  </si>
  <si>
    <t xml:space="preserve">Other  </t>
  </si>
  <si>
    <t>wall</t>
  </si>
  <si>
    <t>&lt;/wall&gt;</t>
  </si>
  <si>
    <t>X2J</t>
  </si>
  <si>
    <t>X2Jother</t>
  </si>
  <si>
    <t>selected(${X2J}, '8')</t>
  </si>
  <si>
    <t>select_one walls</t>
  </si>
  <si>
    <t>walls</t>
  </si>
  <si>
    <t xml:space="preserve">Bricks </t>
  </si>
  <si>
    <t xml:space="preserve">Cement Blocks/Stone </t>
  </si>
  <si>
    <t xml:space="preserve">Cabook </t>
  </si>
  <si>
    <t xml:space="preserve">Pressed Soil Bricks </t>
  </si>
  <si>
    <t xml:space="preserve">Cadjan/Plamyrah </t>
  </si>
  <si>
    <t xml:space="preserve">Plank/Metal Sheet </t>
  </si>
  <si>
    <t>X2K</t>
  </si>
  <si>
    <t>.&gt;=0</t>
  </si>
  <si>
    <t>Value should be greater than or equal to 0.</t>
  </si>
  <si>
    <t>animal</t>
  </si>
  <si>
    <t>&lt;/animal&gt;</t>
  </si>
  <si>
    <t>X2La</t>
  </si>
  <si>
    <t>X2Lb</t>
  </si>
  <si>
    <t>X2Lc</t>
  </si>
  <si>
    <t>X2Ld</t>
  </si>
  <si>
    <t>X2Le</t>
  </si>
  <si>
    <t>house_owner</t>
  </si>
  <si>
    <t>&lt;/house_owner&gt;</t>
  </si>
  <si>
    <t>X2M</t>
  </si>
  <si>
    <t>X2Mother</t>
  </si>
  <si>
    <t>select_one owner</t>
  </si>
  <si>
    <t>Specify other type of ownership</t>
  </si>
  <si>
    <t>owner</t>
  </si>
  <si>
    <t xml:space="preserve">Owned By A Household Member </t>
  </si>
  <si>
    <t xml:space="preserve">Rent/Lease-Gvt.Owned </t>
  </si>
  <si>
    <t xml:space="preserve">Rent/Lease-Pvt.Owned </t>
  </si>
  <si>
    <t xml:space="preserve">Occupied Free Of Rent </t>
  </si>
  <si>
    <t>Encroached</t>
  </si>
  <si>
    <t xml:space="preserve">Others </t>
  </si>
  <si>
    <t>selected(${X2M}, '6')</t>
  </si>
  <si>
    <t>select_one stop_alc</t>
  </si>
  <si>
    <t>X10agrp</t>
  </si>
  <si>
    <t>X10aother</t>
  </si>
  <si>
    <t>stop_alc</t>
  </si>
  <si>
    <t>selected(${X10a}, '6')</t>
  </si>
  <si>
    <t>X28agrp</t>
  </si>
  <si>
    <t>X28aother</t>
  </si>
  <si>
    <t>select_one incre_veg</t>
  </si>
  <si>
    <t>incre_veg</t>
  </si>
  <si>
    <t>incre_fruit</t>
  </si>
  <si>
    <t>My choice of vegetables are not locally available</t>
  </si>
  <si>
    <t>My choice of fruits are not locally available</t>
  </si>
  <si>
    <t>X29agrp</t>
  </si>
  <si>
    <t>X29aother</t>
  </si>
  <si>
    <t>drink_vol</t>
  </si>
  <si>
    <t>175ml</t>
  </si>
  <si>
    <t>350ml</t>
  </si>
  <si>
    <t>450ml</t>
  </si>
  <si>
    <t>500ml</t>
  </si>
  <si>
    <t>1.5l</t>
  </si>
  <si>
    <t>1.0l</t>
  </si>
  <si>
    <t>2.0l</t>
  </si>
  <si>
    <t>bev_vol</t>
  </si>
  <si>
    <t>select_one drink_vol</t>
  </si>
  <si>
    <t>X37a</t>
  </si>
  <si>
    <t>X37b</t>
  </si>
  <si>
    <t>&lt;/bev_vol&gt;</t>
  </si>
  <si>
    <t>Wealth Index</t>
  </si>
  <si>
    <t>Coconut oil</t>
  </si>
  <si>
    <t>Alcohol consumption during last week</t>
  </si>
  <si>
    <t>Enter '77' if not known OR enter '0' if respondent does not smoke Beedee sessions daily.</t>
  </si>
  <si>
    <t>Enter '777' if not known OR enter '0' if respondent does not smoke Bedee sessions weekly.</t>
  </si>
  <si>
    <t>Enter '77' if not known OR enter '0' if respondent does not smoke Suruttu sessions daily.</t>
  </si>
  <si>
    <t>Enter '777' if not known OR enter '0' if respondent does not smoke Suruttu sessions weekly.</t>
  </si>
  <si>
    <t xml:space="preserve">   </t>
  </si>
  <si>
    <t>WIP1</t>
  </si>
  <si>
    <t>&lt;/WIP1&gt;</t>
  </si>
  <si>
    <t>WIP2</t>
  </si>
  <si>
    <t>&lt;/WIP2&gt;</t>
  </si>
  <si>
    <t>WIP3</t>
  </si>
  <si>
    <t>&lt;/WIP3&gt;</t>
  </si>
  <si>
    <t>WIP4</t>
  </si>
  <si>
    <t>&lt;/WIP4&gt;</t>
  </si>
  <si>
    <t>WIP5</t>
  </si>
  <si>
    <t>&lt;/WIP5&gt;</t>
  </si>
  <si>
    <t>Toddy</t>
  </si>
  <si>
    <t>Pre_D1</t>
  </si>
  <si>
    <t>Pre_D3</t>
  </si>
  <si>
    <t>select_one incre_fruit</t>
  </si>
  <si>
    <t>XD10</t>
  </si>
  <si>
    <t>${XD10}='1'</t>
  </si>
  <si>
    <t>${X64}='1'</t>
  </si>
  <si>
    <t>Universal</t>
  </si>
  <si>
    <t>Number should be greater than or equal to zero</t>
  </si>
  <si>
    <t>Whiskey</t>
  </si>
  <si>
    <t>ynemedia</t>
  </si>
  <si>
    <t>(.&gt;=0) or .=77</t>
  </si>
  <si>
    <t>Enter '0' if do not drink</t>
  </si>
  <si>
    <t xml:space="preserve">${X36} &gt; '0' </t>
  </si>
  <si>
    <t xml:space="preserve">${X39} &gt; '0' </t>
  </si>
  <si>
    <t xml:space="preserve">Engaged in economic activity </t>
  </si>
  <si>
    <t>Seeking for and available to work</t>
  </si>
  <si>
    <t>Household activities</t>
  </si>
  <si>
    <t>Unable to work (Too old / Disable)</t>
  </si>
  <si>
    <t>C8a</t>
  </si>
  <si>
    <t>select_one empstatus</t>
  </si>
  <si>
    <t>empstatus</t>
  </si>
  <si>
    <t>Semi government employee</t>
  </si>
  <si>
    <t xml:space="preserve">Private sector </t>
  </si>
  <si>
    <t>Employer</t>
  </si>
  <si>
    <t>Own account worker</t>
  </si>
  <si>
    <t xml:space="preserve">I do not watch or hear electronic media  </t>
  </si>
  <si>
    <t>ynpmedia</t>
  </si>
  <si>
    <t>I do not read local printed media</t>
  </si>
  <si>
    <t>ynboards</t>
  </si>
  <si>
    <t>I do not read billboards</t>
  </si>
  <si>
    <t>yncinema</t>
  </si>
  <si>
    <t>I do not watch local films</t>
  </si>
  <si>
    <t>X18a</t>
  </si>
  <si>
    <t>yninternet</t>
  </si>
  <si>
    <t>I do not go to internet or social media</t>
  </si>
  <si>
    <t>X18b</t>
  </si>
  <si>
    <t>X18c</t>
  </si>
  <si>
    <t>X18d</t>
  </si>
  <si>
    <t>ynocinema</t>
  </si>
  <si>
    <t>I do not watch cinema from other countries</t>
  </si>
  <si>
    <t>ynmagazine</t>
  </si>
  <si>
    <t>I do not read international magazines</t>
  </si>
  <si>
    <t>ynsattv</t>
  </si>
  <si>
    <t>I do not watch satellite TV channels</t>
  </si>
  <si>
    <t>X22a</t>
  </si>
  <si>
    <t>X22b</t>
  </si>
  <si>
    <t>X22c</t>
  </si>
  <si>
    <t>X22d</t>
  </si>
  <si>
    <t>X22e</t>
  </si>
  <si>
    <t>anti_emedia</t>
  </si>
  <si>
    <t>anti_pmedia</t>
  </si>
  <si>
    <t>I do not read printed media</t>
  </si>
  <si>
    <t>I do not read billboards or posters</t>
  </si>
  <si>
    <t>anti_boards</t>
  </si>
  <si>
    <t>I do not watch movies</t>
  </si>
  <si>
    <t>anti_movies</t>
  </si>
  <si>
    <t>anti_internet</t>
  </si>
  <si>
    <r>
      <rPr>
        <sz val="16"/>
        <color rgb="FFFF0000"/>
        <rFont val="Arial"/>
        <family val="2"/>
      </rPr>
      <t>Atleast</t>
    </r>
    <r>
      <rPr>
        <sz val="12"/>
        <color rgb="FF000000"/>
        <rFont val="Arial"/>
        <family val="2"/>
      </rPr>
      <t xml:space="preserve"> once a month</t>
    </r>
  </si>
  <si>
    <t>label::Sinhala</t>
  </si>
  <si>
    <t xml:space="preserve">ස්ථානය සහ දිනය </t>
  </si>
  <si>
    <t xml:space="preserve">කැමැත්ත ප්‍රකාශ කිරීම, සම්මුඛ පරීක්ෂණය සිදු කරන භාෂාව සහ නම  </t>
  </si>
  <si>
    <t>පියවර 1</t>
  </si>
  <si>
    <t xml:space="preserve">ජනගහනය පිලිබඳ තොරතුරු  </t>
  </si>
  <si>
    <t>දුම්කොළ භාවිතය</t>
  </si>
  <si>
    <t xml:space="preserve">මධ්‍යසාර භාවිතය </t>
  </si>
  <si>
    <t xml:space="preserve">ආහාර වේල </t>
  </si>
  <si>
    <t xml:space="preserve">ආහාරයට ගන්නා ලුණු </t>
  </si>
  <si>
    <t xml:space="preserve">කායික ක්‍රියාකාරකම්  </t>
  </si>
  <si>
    <t xml:space="preserve">අධි රුධිර පීඩනය පිලිබඳ ඉතිහාසය  </t>
  </si>
  <si>
    <r>
      <t xml:space="preserve">දියවැඩියාව පිලිබඳ ඉතිහාසය </t>
    </r>
    <r>
      <rPr>
        <b/>
        <sz val="12"/>
        <color rgb="FF000000"/>
        <rFont val="Iskoola Pota"/>
        <family val="2"/>
      </rPr>
      <t xml:space="preserve"> </t>
    </r>
  </si>
  <si>
    <t xml:space="preserve">මුළු කොලෙස්ටරෝල් වැඩිවීම පිලිබඳ ඉතිහාසය  </t>
  </si>
  <si>
    <r>
      <t xml:space="preserve">හෘද සහ රුධිරවාහිනී  පද්ධතිය සම්බන්ධ රෝග පිලිබඳ ඉතිහාසය </t>
    </r>
    <r>
      <rPr>
        <b/>
        <sz val="12"/>
        <color rgb="FF000000"/>
        <rFont val="Iskoola Pota"/>
        <family val="2"/>
      </rPr>
      <t xml:space="preserve"> </t>
    </r>
  </si>
  <si>
    <t xml:space="preserve">ජීවන රටාව පිලිබඳ උපදෙස්  </t>
  </si>
  <si>
    <t>ගැබ්ගෙල පිළිකා පුර්ව හඳුනාගැනීම (කාන්තාවන් සඳහා පමණි)</t>
  </si>
  <si>
    <t>පියයුරු පිළිකා පුර්ව හඳුනාගැනීම (කාන්තාවන් සඳහා පමණි)</t>
  </si>
  <si>
    <t xml:space="preserve">වත්පොහොසත්කම් දර්ශකය </t>
  </si>
  <si>
    <t>සූර්ය බලය</t>
  </si>
  <si>
    <t xml:space="preserve">වෙනත් </t>
  </si>
  <si>
    <t>constraint_message::Sinhala</t>
  </si>
  <si>
    <t>hint::Sinhala</t>
  </si>
  <si>
    <t>required_message::Sinhala</t>
  </si>
  <si>
    <t>media::image::Sinhala</t>
  </si>
  <si>
    <t>ඔව්</t>
  </si>
  <si>
    <t>නැත</t>
  </si>
  <si>
    <t>පුරුෂ</t>
  </si>
  <si>
    <t xml:space="preserve">ස්ත්‍රී </t>
  </si>
  <si>
    <t xml:space="preserve">පාසල් ගොස් නැත  </t>
  </si>
  <si>
    <t xml:space="preserve">5 ශ්‍රේණිය දක්වා </t>
  </si>
  <si>
    <t xml:space="preserve">6-10 ශ්‍රේණිය සමත් </t>
  </si>
  <si>
    <t xml:space="preserve">සාමාන්‍ය පෙළ සමත්  </t>
  </si>
  <si>
    <r>
      <t xml:space="preserve">උපාධි සහ ඊට ඉහල  </t>
    </r>
    <r>
      <rPr>
        <sz val="12"/>
        <color rgb="FF000000"/>
        <rFont val="DL-Paras.."/>
      </rPr>
      <t xml:space="preserve">  </t>
    </r>
  </si>
  <si>
    <t>උසස් පෙළ සමත්</t>
  </si>
  <si>
    <t>ප්‍රතික්ෂේප කළා</t>
  </si>
  <si>
    <t>සිංහල</t>
  </si>
  <si>
    <r>
      <t xml:space="preserve">ශ්‍රී ලාංකික දෙමළ  </t>
    </r>
    <r>
      <rPr>
        <sz val="12"/>
        <color rgb="FF000000"/>
        <rFont val="DL-Paras.."/>
      </rPr>
      <t xml:space="preserve"> </t>
    </r>
  </si>
  <si>
    <t xml:space="preserve">ඉන්දීය දෙමළ  </t>
  </si>
  <si>
    <t xml:space="preserve">ශ්‍රී ලංකික මුස්ලිම්  </t>
  </si>
  <si>
    <t>මැලේ</t>
  </si>
  <si>
    <t xml:space="preserve">බර්ගර් </t>
  </si>
  <si>
    <t>වෙනත්</t>
  </si>
  <si>
    <t xml:space="preserve">කවදාවත් විවාහ වී නැති </t>
  </si>
  <si>
    <t xml:space="preserve">දැනට විවාහ වී සිටින </t>
  </si>
  <si>
    <t xml:space="preserve">වෙන්වී ජිවත් වන </t>
  </si>
  <si>
    <t xml:space="preserve">දික්කසාද වී ඇති </t>
  </si>
  <si>
    <t>වැන්දඹු</t>
  </si>
  <si>
    <t xml:space="preserve">විවාහ නොවී අඹු සැමියන් ලෙස වාසය කරන </t>
  </si>
  <si>
    <t>දිනපතා</t>
  </si>
  <si>
    <t>සතිපතා</t>
  </si>
  <si>
    <t>නොදනී</t>
  </si>
  <si>
    <t>ආරක්ෂිත ළිඳ</t>
  </si>
  <si>
    <t>අර්ධ ආරක්ෂිත ළිඳ</t>
  </si>
  <si>
    <t>අනාරක්‍ෂිත ළිඳ</t>
  </si>
  <si>
    <t>නිවස තුළ ඇති ජල කරාමය</t>
  </si>
  <si>
    <t xml:space="preserve">නිවසින් බාහිරව නමුත් නිවස පරිශ්‍රය තුළ ඇති ජල කරාමය </t>
  </si>
  <si>
    <t>නිවස පරිශ්‍රයෙන් බාහිරව  ඇති ජල කරාමය</t>
  </si>
  <si>
    <t xml:space="preserve">ග්‍රාමීය ජල සම්පාදන ව්‍යාපෘති </t>
  </si>
  <si>
    <t>නල ළිඳ</t>
  </si>
  <si>
    <t xml:space="preserve">වැව් /ගංගා / ඇල /දොළ/ බුබුළු  </t>
  </si>
  <si>
    <t>වැසි ජලය</t>
  </si>
  <si>
    <t>බෝතල් කළ ජලය</t>
  </si>
  <si>
    <t xml:space="preserve">වතුර බවුසරය  </t>
  </si>
  <si>
    <t>අපද්‍රව්‍ය බැස යන නල පද්ධතියකට සෝදා හරින</t>
  </si>
  <si>
    <t>සෞඛ්‍ය ආරක්ෂිත ටැංකියකට සෝදා හරින</t>
  </si>
  <si>
    <t>බඳින හෝ නොබඳින ලද වලකට සෝදා හරින</t>
  </si>
  <si>
    <t>වෙනත් තැනකට සෝදා හරින</t>
  </si>
  <si>
    <t>සෝදා හරින තැන නොදනී</t>
  </si>
  <si>
    <t xml:space="preserve">වාතාශ්‍රය ලැබෙන සේ සකස් කළ වල වැසිකිළි </t>
  </si>
  <si>
    <t>කොන්ක්‍රීට් ලෑල්ලක් වැනි දෙයක් යොදා සකස් කළ වල වැසිකිළි</t>
  </si>
  <si>
    <t>ආවරණයක් නැති වල වැසිකිළි</t>
  </si>
  <si>
    <t>කොම්පෝස්ට් වැසිකිළි</t>
  </si>
  <si>
    <t>බාල්දි වැසිකිළි</t>
  </si>
  <si>
    <t xml:space="preserve">පහසුකම් නැත/ කැලෑ බිම යොදා ගනී </t>
  </si>
  <si>
    <t>ජාතික විදුලි බල පද්ධතිය</t>
  </si>
  <si>
    <t>ග්‍රාමීය ජල විදුලි බලය</t>
  </si>
  <si>
    <t>භූමිතෙල්</t>
  </si>
  <si>
    <t>විදුලි බලය</t>
  </si>
  <si>
    <t>ගෑස් (එල්.පි)</t>
  </si>
  <si>
    <t>දර</t>
  </si>
  <si>
    <t>ලී කුඩු /දහයියා / පොල් කටු අඟුරු</t>
  </si>
  <si>
    <t>සිමෙන්ති</t>
  </si>
  <si>
    <t>ටෙරාසෝ/පිඟන් ගඩොල්/ග්‍රැනයිට්</t>
  </si>
  <si>
    <t>මැටි</t>
  </si>
  <si>
    <t>ලී</t>
  </si>
  <si>
    <t>වැලි</t>
  </si>
  <si>
    <t>කොන්ක්‍රීට්</t>
  </si>
  <si>
    <t>උළු</t>
  </si>
  <si>
    <t>ඇස්බැස්ටෝස්</t>
  </si>
  <si>
    <t>ඇළුමිනියම් මිශ්‍ර තහඩු</t>
  </si>
  <si>
    <t>ටකරන්</t>
  </si>
  <si>
    <t>පොල් අතු / තල් අතු/පිදුරු</t>
  </si>
  <si>
    <t>ගඩොල්</t>
  </si>
  <si>
    <t>සිමෙන්ති ගල්/කළුගල්</t>
  </si>
  <si>
    <t>කබොක්</t>
  </si>
  <si>
    <t>මැටි ගල්</t>
  </si>
  <si>
    <t>පොල් අතු/තල් අතු</t>
  </si>
  <si>
    <t>ලෑලි/ටකරන්</t>
  </si>
  <si>
    <t>අවුරුදු</t>
  </si>
  <si>
    <t>මාස</t>
  </si>
  <si>
    <t>සති</t>
  </si>
  <si>
    <t xml:space="preserve">නිවසේ සාමාජිකයෙකුට අයිති </t>
  </si>
  <si>
    <t>කුලියට/බද්දට -රජයට අයිති</t>
  </si>
  <si>
    <t>කුලියට/බද්දට -පුද්ගලික අයිති</t>
  </si>
  <si>
    <t>කුලියෙන් නිදහස්</t>
  </si>
  <si>
    <t>අනවසරයෙන් පදිංචි</t>
  </si>
  <si>
    <t xml:space="preserve">ආවරණය කළ ස්ථානයක සේවය නොකරයි  </t>
  </si>
  <si>
    <r>
      <t xml:space="preserve">පසු ගිය මාස 12 ඇතුළත හමුවීමක් සිදු නොවීය  </t>
    </r>
    <r>
      <rPr>
        <sz val="9"/>
        <color rgb="FF000000"/>
        <rFont val="DL-Paras.."/>
      </rPr>
      <t xml:space="preserve">    </t>
    </r>
  </si>
  <si>
    <r>
      <t>මංගල සාදයක</t>
    </r>
    <r>
      <rPr>
        <sz val="9"/>
        <color rgb="FF000000"/>
        <rFont val="DL-Paras.."/>
      </rPr>
      <t xml:space="preserve">  </t>
    </r>
  </si>
  <si>
    <t>යහළුවන් සමඟ</t>
  </si>
  <si>
    <t>ක්‍රීඩා හෝ සංගීත සංදර්ශනයක</t>
  </si>
  <si>
    <t>විභාගයකින් පසුව</t>
  </si>
  <si>
    <t>අවමංගල උත්සවයක</t>
  </si>
  <si>
    <t xml:space="preserve">සෞඛ්‍යමය හේතුවක් </t>
  </si>
  <si>
    <t xml:space="preserve">පවුලේ අයගේ බලපෑම </t>
  </si>
  <si>
    <t xml:space="preserve">මිල අධික නිසා </t>
  </si>
  <si>
    <t xml:space="preserve">නැවැත්විය යුතු බවට තීරණය කළ නිසා </t>
  </si>
  <si>
    <t xml:space="preserve">ආගමික හේතුන් </t>
  </si>
  <si>
    <t>බියර්</t>
  </si>
  <si>
    <t>වයින්</t>
  </si>
  <si>
    <t>අරක්කු</t>
  </si>
  <si>
    <t>කසිප්පු</t>
  </si>
  <si>
    <t>විස්කි</t>
  </si>
  <si>
    <t>රා</t>
  </si>
  <si>
    <t xml:space="preserve">සතියකට දින 5-6 </t>
  </si>
  <si>
    <t xml:space="preserve">සතියකට දින 3-4 </t>
  </si>
  <si>
    <t xml:space="preserve">සතියකට දින 1-2 </t>
  </si>
  <si>
    <t xml:space="preserve">මසකට දින 1-3  </t>
  </si>
  <si>
    <r>
      <t xml:space="preserve">මසකට එක් වතාවකට වඩා අඩු </t>
    </r>
    <r>
      <rPr>
        <sz val="9"/>
        <color rgb="FF000000"/>
        <rFont val="DL-Paras.."/>
      </rPr>
      <t xml:space="preserve"> </t>
    </r>
  </si>
  <si>
    <t>විවිධ මත්පැන් වර්ග පානය කරන්නේ නැත</t>
  </si>
  <si>
    <t xml:space="preserve">දින 1-2 </t>
  </si>
  <si>
    <t xml:space="preserve">දින 3-5 </t>
  </si>
  <si>
    <t xml:space="preserve">දින 6-9 </t>
  </si>
  <si>
    <t xml:space="preserve">දින 10-19 </t>
  </si>
  <si>
    <t xml:space="preserve">දින 20-29 </t>
  </si>
  <si>
    <t>දින 30</t>
  </si>
  <si>
    <t xml:space="preserve">දිනපතා හෝ දිනපතාම පාහේ </t>
  </si>
  <si>
    <t xml:space="preserve">කවදාවත් නැත </t>
  </si>
  <si>
    <t xml:space="preserve">ඔව්, මාසිකව </t>
  </si>
  <si>
    <t xml:space="preserve">ඔව්, වරක් හෝ දෙවරක් </t>
  </si>
  <si>
    <t xml:space="preserve">නැත </t>
  </si>
  <si>
    <t xml:space="preserve">මා කැමති එළවළු දේශීයව ලබා ගැනීමට නැත </t>
  </si>
  <si>
    <t>ආහාර වල සුරක්‍ෂිතතාවය  පිළිබඳව අවිනිශ්චිතභාවය (උදා: රසායනික ද්‍රව්‍ය වලින් දුෂණය වීම)</t>
  </si>
  <si>
    <t xml:space="preserve">මිල ඉතා අධිකයි/ දැරීමට අපහසුයි </t>
  </si>
  <si>
    <t xml:space="preserve">කාලය සිමා වීම/පිළියෙළ කිරිමට වෙලාවක් නැත </t>
  </si>
  <si>
    <t xml:space="preserve">එළවළු වල රසට ඇති අකමැත්ත </t>
  </si>
  <si>
    <t xml:space="preserve">එය අවශ්‍ය යැයි මම සිතන්නේ නැත </t>
  </si>
  <si>
    <r>
      <t xml:space="preserve">මා කැමති </t>
    </r>
    <r>
      <rPr>
        <i/>
        <sz val="10"/>
        <color rgb="FF000000"/>
        <rFont val="Iskoola Pota"/>
        <family val="2"/>
      </rPr>
      <t>පළතුරු</t>
    </r>
    <r>
      <rPr>
        <sz val="10"/>
        <color rgb="FF000000"/>
        <rFont val="Iskoola Pota"/>
        <family val="2"/>
      </rPr>
      <t xml:space="preserve"> දේශීයව ලබා ගැනීමට නැත </t>
    </r>
  </si>
  <si>
    <r>
      <t>පළතුරු</t>
    </r>
    <r>
      <rPr>
        <sz val="10"/>
        <color rgb="FF000000"/>
        <rFont val="Iskoola Pota"/>
        <family val="2"/>
      </rPr>
      <t xml:space="preserve"> වල රසට ඇති අකමැත්ත </t>
    </r>
  </si>
  <si>
    <t xml:space="preserve">පහසු වුයේය </t>
  </si>
  <si>
    <t xml:space="preserve">මීට පෙර මෙන්ය </t>
  </si>
  <si>
    <t xml:space="preserve">දුෂ්කර වුයේය </t>
  </si>
  <si>
    <t xml:space="preserve">පෙරට වඩා වැඩි වී ඇත </t>
  </si>
  <si>
    <t xml:space="preserve">පෙරට වඩා අඩු වී ඇත </t>
  </si>
  <si>
    <t xml:space="preserve">මම වාහන පදවන්නේ නැත </t>
  </si>
  <si>
    <t>කලාතුරකින්</t>
  </si>
  <si>
    <t xml:space="preserve">සමහරක් වෙලාවට </t>
  </si>
  <si>
    <t xml:space="preserve">බොහෝ අවස්ථාවල </t>
  </si>
  <si>
    <t>සැමවිටම</t>
  </si>
  <si>
    <t xml:space="preserve">මම ක්‍රීඩා ඉසව්, සල්පිල්, ප්‍රසංග, ප්‍රජා කටයුතු, සමාජ එකමුතුවීම් වැනි අවස්ථා වලට සහභාගි නොවේ </t>
  </si>
  <si>
    <t xml:space="preserve">මම රූපවාහිනිය, වීඩියෝ දර්ශන හෝ චිත්‍රපටි නරඹන්නේ නැත </t>
  </si>
  <si>
    <t xml:space="preserve">වෙනත් ස්ප්‍රිතු </t>
  </si>
  <si>
    <t xml:space="preserve">මම මිලදී ගැනීමට උත්සාහ කලේ නැත </t>
  </si>
  <si>
    <t xml:space="preserve">මධ්‍යසාර පානය කරන්නෙක් නොවේ </t>
  </si>
  <si>
    <t xml:space="preserve">නොදනී </t>
  </si>
  <si>
    <t>හැමවිටම (දිනපතා)</t>
  </si>
  <si>
    <r>
      <t>බොහෝවිට (දින</t>
    </r>
    <r>
      <rPr>
        <sz val="12"/>
        <color rgb="FF000000"/>
        <rFont val="DL-Paras.."/>
      </rPr>
      <t xml:space="preserve"> </t>
    </r>
    <r>
      <rPr>
        <sz val="12"/>
        <color rgb="FF000000"/>
        <rFont val="Times New Roman"/>
        <family val="1"/>
      </rPr>
      <t>5-6)</t>
    </r>
    <r>
      <rPr>
        <sz val="12"/>
        <color rgb="FF000000"/>
        <rFont val="Iskoola Pota"/>
        <family val="2"/>
      </rPr>
      <t xml:space="preserve"> </t>
    </r>
  </si>
  <si>
    <r>
      <t>සමහරවිට (දින</t>
    </r>
    <r>
      <rPr>
        <sz val="12"/>
        <color rgb="FF000000"/>
        <rFont val="DL-Paras.."/>
      </rPr>
      <t xml:space="preserve"> </t>
    </r>
    <r>
      <rPr>
        <sz val="12"/>
        <color rgb="FF000000"/>
        <rFont val="Times New Roman"/>
        <family val="1"/>
      </rPr>
      <t>3-4)</t>
    </r>
    <r>
      <rPr>
        <sz val="12"/>
        <color rgb="FF000000"/>
        <rFont val="Iskoola Pota"/>
        <family val="2"/>
      </rPr>
      <t xml:space="preserve"> </t>
    </r>
  </si>
  <si>
    <r>
      <t>කලාතුරකින් (දින</t>
    </r>
    <r>
      <rPr>
        <sz val="12"/>
        <color rgb="FF000000"/>
        <rFont val="DL-Paras.."/>
      </rPr>
      <t xml:space="preserve"> </t>
    </r>
    <r>
      <rPr>
        <sz val="12"/>
        <color rgb="FF000000"/>
        <rFont val="Times New Roman"/>
        <family val="1"/>
      </rPr>
      <t>1-2)</t>
    </r>
    <r>
      <rPr>
        <sz val="12"/>
        <color rgb="FF000000"/>
        <rFont val="DL-Paras.."/>
      </rPr>
      <t xml:space="preserve"> </t>
    </r>
    <r>
      <rPr>
        <sz val="12"/>
        <color rgb="FF000000"/>
        <rFont val="Iskoola Pota"/>
        <family val="2"/>
      </rPr>
      <t xml:space="preserve"> </t>
    </r>
  </si>
  <si>
    <t>කවදාවත් නැත</t>
  </si>
  <si>
    <t xml:space="preserve">ඉතා විශාල වශයෙන් </t>
  </si>
  <si>
    <t xml:space="preserve">හරියටම නියමිත ප්‍රමාණය </t>
  </si>
  <si>
    <t xml:space="preserve">සුළු වශයෙන් </t>
  </si>
  <si>
    <t xml:space="preserve">ඉතා සුළු වශයෙන් </t>
  </si>
  <si>
    <t xml:space="preserve">ඉතා වැදගත් </t>
  </si>
  <si>
    <t xml:space="preserve">යම් තරමකට වැදගත් </t>
  </si>
  <si>
    <t xml:space="preserve">කිසිම වැදගත්කමක් නැත </t>
  </si>
  <si>
    <t xml:space="preserve">පොල් තෙල්                   </t>
  </si>
  <si>
    <t xml:space="preserve">සෝයා තෙල්                 </t>
  </si>
  <si>
    <t xml:space="preserve">එළවළු තෙල්         </t>
  </si>
  <si>
    <t xml:space="preserve">පාම් තෙල්             </t>
  </si>
  <si>
    <t xml:space="preserve">සුරියකාන්ත  තෙල්     </t>
  </si>
  <si>
    <t xml:space="preserve">තල තෙල්           </t>
  </si>
  <si>
    <t xml:space="preserve">ඔලිව් තෙල්           </t>
  </si>
  <si>
    <r>
      <t xml:space="preserve">ඉරුගු තෙල්              </t>
    </r>
    <r>
      <rPr>
        <sz val="12"/>
        <color rgb="FF000000"/>
        <rFont val="Times New Roman"/>
        <family val="1"/>
      </rPr>
      <t xml:space="preserve">                         </t>
    </r>
  </si>
  <si>
    <t>ගිතෙල්</t>
  </si>
  <si>
    <t xml:space="preserve">බටර් </t>
  </si>
  <si>
    <t>මාජරින්</t>
  </si>
  <si>
    <t xml:space="preserve">විශේෂයෙන් කිසිවක් නැත    </t>
  </si>
  <si>
    <t xml:space="preserve">කිසිවක් භාවිතා නොකරයි    </t>
  </si>
  <si>
    <r>
      <t xml:space="preserve">තේ හැඳි </t>
    </r>
    <r>
      <rPr>
        <sz val="12"/>
        <color rgb="FF000000"/>
        <rFont val="Times New Roman"/>
        <family val="1"/>
      </rPr>
      <t>≤</t>
    </r>
    <r>
      <rPr>
        <sz val="12"/>
        <color rgb="FF000000"/>
        <rFont val="Iskoola Pota"/>
        <family val="2"/>
      </rPr>
      <t xml:space="preserve"> 1 </t>
    </r>
  </si>
  <si>
    <t xml:space="preserve">තේ හැඳි 2 </t>
  </si>
  <si>
    <t xml:space="preserve">තේ හැඳි 3 </t>
  </si>
  <si>
    <r>
      <t xml:space="preserve">තේ හැඳි     </t>
    </r>
    <r>
      <rPr>
        <sz val="12"/>
        <color rgb="FF000000"/>
        <rFont val="Times New Roman"/>
        <family val="1"/>
      </rPr>
      <t>≤</t>
    </r>
    <r>
      <rPr>
        <sz val="12"/>
        <color rgb="FF000000"/>
        <rFont val="Iskoola Pota"/>
        <family val="2"/>
      </rPr>
      <t xml:space="preserve"> 6 (</t>
    </r>
    <r>
      <rPr>
        <sz val="12"/>
        <color rgb="FF000000"/>
        <rFont val="Times New Roman"/>
        <family val="1"/>
      </rPr>
      <t>25g)</t>
    </r>
  </si>
  <si>
    <t xml:space="preserve">ලුණු ප්‍රමාණය </t>
  </si>
  <si>
    <t xml:space="preserve">පානයේ අඩංගු සීනි ප්‍රමාණය </t>
  </si>
  <si>
    <t xml:space="preserve">මෙය ඔබේ සෞඛ්‍යයට යහපත්ද නැද්ද යන්න </t>
  </si>
  <si>
    <t xml:space="preserve">      නොදනී</t>
  </si>
  <si>
    <t>එකයි</t>
  </si>
  <si>
    <t>දෙකයි</t>
  </si>
  <si>
    <t xml:space="preserve">තුනයි </t>
  </si>
  <si>
    <t xml:space="preserve">තුනට වැඩියි </t>
  </si>
  <si>
    <t xml:space="preserve">සීනි භාවිතා නොකර රට ඉඳි/හකුරු හෝ වෙනත් පැණි රස කෑමක් භාවිතා කරයි </t>
  </si>
  <si>
    <t xml:space="preserve">සීනි රහිත රසකාරක වන කැන්ඩරල්, සොලෝ </t>
  </si>
  <si>
    <t xml:space="preserve">කිසිවක් නැත </t>
  </si>
  <si>
    <t>පැකට්</t>
  </si>
  <si>
    <t xml:space="preserve">වෙන වෙනම  </t>
  </si>
  <si>
    <t xml:space="preserve">කුඩා ප්‍රමාණය  </t>
  </si>
  <si>
    <t>මධ්‍යම ප්‍රමාණය</t>
  </si>
  <si>
    <t>විශාල ප්‍රමාණය</t>
  </si>
  <si>
    <t>පොදු</t>
  </si>
  <si>
    <r>
      <t xml:space="preserve">පෞද්ගලික </t>
    </r>
    <r>
      <rPr>
        <sz val="10"/>
        <color rgb="FF000000"/>
        <rFont val="Iskoola Pota"/>
        <family val="2"/>
      </rPr>
      <t xml:space="preserve">වෛද්‍යවරයා </t>
    </r>
  </si>
  <si>
    <t xml:space="preserve">ආයුර්වේද හෝ හෝමියෝපති වෛද්‍ය ප්‍රතිකාර </t>
  </si>
  <si>
    <t xml:space="preserve">පාරම්පරික වෛද්‍ය ප්‍රතිකාර </t>
  </si>
  <si>
    <t>පෞද්ගලික රෝහල</t>
  </si>
  <si>
    <t xml:space="preserve">පෞද්ගලික ඔසුසලකින් ඍජුව මිලදී ගැනීම </t>
  </si>
  <si>
    <r>
      <t xml:space="preserve">පෞද්ගලික </t>
    </r>
    <r>
      <rPr>
        <sz val="10"/>
        <color rgb="FF000000"/>
        <rFont val="Iskoola Pota"/>
        <family val="2"/>
      </rPr>
      <t>වෛද්‍යවරයා</t>
    </r>
  </si>
  <si>
    <t>එය අවශ්‍ය නැතැයි කියා සිතන නිසා</t>
  </si>
  <si>
    <t xml:space="preserve">වෛද්‍යවරයා ඖෂධ අනවශ්‍ය බව පවසා සෞඛ්‍ය පුරුදු වෙනස් කිරීම ප්‍රමාණවත් බව පැවසීම </t>
  </si>
  <si>
    <t xml:space="preserve">මිල අධික බව </t>
  </si>
  <si>
    <t xml:space="preserve">අතුරු අබාධ ඇතිවීම නිසා හෝ අතුරු අබාධ වලට ඇති බය නිසා </t>
  </si>
  <si>
    <t>දැන් මාගේ රුධිර පීඩනය සාමාන්‍ය මට්ටමේ තිබෙන නිසා</t>
  </si>
  <si>
    <t xml:space="preserve">වෛද්‍යවරයා හෝ සෞඛ්‍ය නිලධාරියා ඖෂධ නැවත්වීමට උපදෙස් දුන් නිසා </t>
  </si>
  <si>
    <t xml:space="preserve">සෑම මසකට වරක් </t>
  </si>
  <si>
    <t xml:space="preserve">සෑම මාස 3-6 ට වරක් </t>
  </si>
  <si>
    <t xml:space="preserve">සෑම අවුරුද්දකට වරක් </t>
  </si>
  <si>
    <t xml:space="preserve">පසුගිය අවුරුද්ද තුළ </t>
  </si>
  <si>
    <t xml:space="preserve">මතක නැත </t>
  </si>
  <si>
    <t xml:space="preserve">අවුරුදු 5 ට අඩු ළමුන් </t>
  </si>
  <si>
    <t xml:space="preserve">ගැබිණි මව්වරු </t>
  </si>
  <si>
    <t xml:space="preserve">යෞවනයන් </t>
  </si>
  <si>
    <t xml:space="preserve">අවුරුදු 35 හෝ ඊට වැඩි කාන්තාවන් පමණක් </t>
  </si>
  <si>
    <t>අවුරුදු 35 හෝ ඊට වැඩි පිරිමින්  පමණක්</t>
  </si>
  <si>
    <t xml:space="preserve">අවුරුදු 35 හෝ ඊට වැඩි පිරිමි හා කාන්තාවන් </t>
  </si>
  <si>
    <t>1 - කිසිසේත්ම ප්‍රයෝජනවත් නැත</t>
  </si>
  <si>
    <t>10 - බොහෝම ප්‍රයෝජනවත්</t>
  </si>
  <si>
    <t>5 -  මධ්‍යස්ථ</t>
  </si>
  <si>
    <t>විද්‍යුත් මාධ්‍ය භාවිත කරන්නේ නැත</t>
  </si>
  <si>
    <t>මුද්‍රිත මාධ්‍ය භාවිත කරන්නේ නැත</t>
  </si>
  <si>
    <t>වෙළඳ පුවරු නරඔන්නේ නැත</t>
  </si>
  <si>
    <t>දේශීය චිත්‍රපටි නරඔන්නේ නැත</t>
  </si>
  <si>
    <t>අන්තර්ජාලය හා සමාජ ජාලා භාවිත කරන්නේ නැත</t>
  </si>
  <si>
    <t>විදේශීය සිනමා නරඔන්නේ නැත</t>
  </si>
  <si>
    <t>ජාත්‍යන්තර සඟරා භාවිත කරන්නේ නැත</t>
  </si>
  <si>
    <r>
      <t>චන්ද්‍රිකා රූපවාහිනී නාලිකා</t>
    </r>
    <r>
      <rPr>
        <sz val="12"/>
        <color rgb="FF000000"/>
        <rFont val="Times New Roman"/>
        <family val="1"/>
      </rPr>
      <t xml:space="preserve"> </t>
    </r>
    <r>
      <rPr>
        <sz val="12"/>
        <color rgb="FF000000"/>
        <rFont val="Iskoola Pota"/>
        <family val="2"/>
      </rPr>
      <t>නරඔන්නේ නැත</t>
    </r>
  </si>
  <si>
    <t>චිත්‍රපටි නරඔන්නේ නැත</t>
  </si>
  <si>
    <t xml:space="preserve">ජනවාරි </t>
  </si>
  <si>
    <t>පෙබරවාරි</t>
  </si>
  <si>
    <t>මාර්තු</t>
  </si>
  <si>
    <t>අප්‍රේල්</t>
  </si>
  <si>
    <t>මැයි</t>
  </si>
  <si>
    <t>ජුනි</t>
  </si>
  <si>
    <t>ජුලි</t>
  </si>
  <si>
    <t>අගෝස්තු</t>
  </si>
  <si>
    <t>සැප්තැම්බර්</t>
  </si>
  <si>
    <t>ඔක්තෝබර්</t>
  </si>
  <si>
    <t>නොවැම්බර්</t>
  </si>
  <si>
    <t xml:space="preserve">දෙසැම්බර් </t>
  </si>
  <si>
    <t>අංකය 0 සිට 50 අතර විය යුතුය.</t>
  </si>
  <si>
    <t>අංකය 0 සිට 350 අතර විය යුතුය.</t>
  </si>
  <si>
    <r>
      <t xml:space="preserve">සහභාගිවන්නාගේ සායනික කාඩ් පතෙහි සඳහන් තීරු සංකේතය </t>
    </r>
    <r>
      <rPr>
        <sz val="12"/>
        <color rgb="FFFF0000"/>
        <rFont val="Arial"/>
        <family val="2"/>
      </rPr>
      <t>පරිලෝකනය</t>
    </r>
    <r>
      <rPr>
        <sz val="10"/>
        <rFont val="Arial"/>
        <family val="2"/>
      </rPr>
      <t xml:space="preserve"> කරන්න.</t>
    </r>
  </si>
  <si>
    <t xml:space="preserve"> 
ඔබට තීරු සංකේතය පරිලෝකනය කළ නොහැකි නම් කරුණාකර එම අංකය ඇතුළත් කරන්න.</t>
  </si>
  <si>
    <t>හඳුනා ගැනීමේ අංකය ධන අංකයක් විය යුතුය.</t>
  </si>
  <si>
    <t>ප්‍රදේශයේ කේතය සහිත ඉලක්කම් 10ක අංකය හෝ ජංගම දුරකථන අංකය</t>
  </si>
  <si>
    <t>නිරීක්‍ෂණය පමණක් කරන්න, ඇසීමක් නොකරන්න.</t>
  </si>
  <si>
    <t>අසම්පුර්ණ උපන් දිනය ඇතුළත් කළ නොහැක.  සම්පුර්ණ උපන් දිනය නොදන්නේ නම් සියලුම ක්ෂේත්‍ර වල "නොදනී" ප්‍රතිචාරය තෝරන්න.</t>
  </si>
  <si>
    <t>වයස සමික්ෂණයේ වයස් සීමාව තුළ විය යුතුය.</t>
  </si>
  <si>
    <t>කරුණාකර 0 සිට 30 දක්වා අංකයක් ඇතුළත් කරන්න.</t>
  </si>
  <si>
    <t>නොදන්නේ නම් "77" ඇතුළත් කරන්න.</t>
  </si>
  <si>
    <t>කරුණාකර අක්ෂර 30 කට අඩුවෙන් භාවිතා කරන්න.</t>
  </si>
  <si>
    <t xml:space="preserve">සහභාගිවන්නන් සඳහා අදාළ ජනවාර්ගික පසුබිම තෝරන්න. </t>
  </si>
  <si>
    <t>අංකය බින්දුවට වඩා වැඩි හෝ සමාන විය යුතුය.</t>
  </si>
  <si>
    <t xml:space="preserve">නොදන්නේ නම් "77" සහ ප්‍රතික්ෂේප කලේ නම් "88" ඇතුළත් කරන්න. </t>
  </si>
  <si>
    <t>වයස අවුරුදු 18 ට වැඩි පුද්ගලයන් සංඛ්‍යාව, සහභාගීවන්නන් තෝරා ගැනීමේදී සඳහන් කළ සංඛ්‍යාවට වඩා අඩු විය නොහැක හෝ සංඛ්‍යාව 30 ට වඩා වැඩි විය නොහැක.</t>
  </si>
  <si>
    <t>වයස අවම වශයෙන් අවුරුදු 8ක් විය යුතු අතර සමීක්ෂණයේ ඉහළ වයස් සීමාවට වඩා වැඩි නොවිය යුතුය.</t>
  </si>
  <si>
    <t>නොදන්නේ නම් හිස්ව තියන්න; නැත්නම් පිළිතුර, වසර සඳහා 1 සිට 61 දක්වාද, මාස සඳහා 1 සිට 11 දක්වාද, සති සඳහා 1 සිට 30 දක්වාද විය යුතුය.</t>
  </si>
  <si>
    <t>කරුණාකර අක්ෂර 30 ට අඩුවෙන් භාවිතා කරන්න.</t>
  </si>
  <si>
    <t>අංකය 1 සිට 50 දක්වා විය යුතුය.</t>
  </si>
  <si>
    <t>අංකය 0 සිට 50 දක්වා විය යුතුය.</t>
  </si>
  <si>
    <t xml:space="preserve">සහභාගිවන්නා නිශ්චිත දිනක මධ්‍යසාර පානය කරන්නේ නැති නම් "0" ඇතුළත් කරන්න. නොදන්නේ නම් "77" ඇතුළත් කරන්න.
</t>
  </si>
  <si>
    <t>කරුණාකර සතියේ සියලුම දින සඳහා ප්‍රතිචාරය ඇතුළත් කරන්න.</t>
  </si>
  <si>
    <t xml:space="preserve">සහභාගිවන්නා මෙම මත්පැන් වර්ග කිසිවක් පානය නොකරන්නේ නම් "0" ඇතුළත් කරන්න. 
නොදන්නේ නම් "77" ඇතුළත් කරන්න.
 </t>
  </si>
  <si>
    <t>සෑම මත්පැන් වර්ගයක් සඳහාම ප්‍රතිචාරය ඇතුළත් කරන්න.</t>
  </si>
  <si>
    <t>සතියේ දින ගණන 0 සිට 7 අතර විය යුතුය.</t>
  </si>
  <si>
    <t>ප්‍රමාණ ගණන 1 සිට 20 අතර විය යුතුය.</t>
  </si>
  <si>
    <t>කෑම වේල් ගණන 0 සිට 7 අතර විය යුතුය.</t>
  </si>
  <si>
    <t>ප්‍රතික්ෂේප කළේ නම් '88' ඇතුළත් කරන්න.</t>
  </si>
  <si>
    <t>දින ගණන 0 සිට 7 අතර විය යුතුය.</t>
  </si>
  <si>
    <t>සංඛ්‍යාව 1 සිට 20 අතර විය යුතුය.</t>
  </si>
  <si>
    <t>කරුණාකර තිරයේ ඇති සියලු ප්‍රශ්න සඳහා ප්‍රතිචාරය ලබා දෙන්න.</t>
  </si>
  <si>
    <t>සංඛ්‍යාව 0 සිට 7 අතර විය යුතුය.</t>
  </si>
  <si>
    <t>සංඛ්‍යාව 1 සිට 10 අතර විය යුතුය.</t>
  </si>
  <si>
    <t>පානය කරන්නේ නැතිනම් '0' ඇතුළත් කරන්න.</t>
  </si>
  <si>
    <t>සංඛ්‍යාව 0 සිට 10 අතර විය යුතුය.</t>
  </si>
  <si>
    <t>දින ගණන 1 සිට 7 අතර විය යුතුය.</t>
  </si>
  <si>
    <t>පානය කරන්නේ නැතිනම් '0' ද නොදන්නේ නම් '77' ද ඇතුළත් කරන්න.</t>
  </si>
  <si>
    <t>ක්ෂේත්‍ර දෙකෙහිම අගයන් ඇතුළත් කරන්න.
කාලය අවම වශයෙන් විනාඩි 10 ක් විය යුතු අතර පැය 16 නොඉක්මවිය යුතුය.
නොදන්නේ නම් ක්ෂේත්‍ර දෙකෙහිම '77' ඇතුළත් කරන්න.</t>
  </si>
  <si>
    <t>දැනට ගර්භණි හෝ කළින් ගර්භණි වූ කාන්තාවන්ගෙන් පමණක් විමසන්න.</t>
  </si>
  <si>
    <t>අගය 0 ට වඩා වැඩි හෝ සමාන විය යුතුය.</t>
  </si>
  <si>
    <t>දුම් පානය කරන දුම්කොළ නිෂ්පාදන</t>
  </si>
  <si>
    <t>වයස අවම වශයෙන් අවුරුදු 8 විය යුතු අතර සමීක්ෂණයේ උපරිම වයස් සීමාවට වඩා වැඩි නොවිය යුතුය.</t>
  </si>
  <si>
    <t xml:space="preserve">නොදන්නේ නම් හිස්ව තබන්න; නැතිනම් පිළිතුර වසර සඳහා 1 සිට 61 ද මාස සඳහා 1 සිට 11 ද සති සඳහා 1 සිට 30 අතර විය යුතුය.
</t>
  </si>
  <si>
    <t>නොදන්නේ නම් '77' ද ප්‍රතිචාර දක්වන්නා දිනපතා දුම්කොළ සමඟ බුලත් විට සැපීම කරන්නේ නැතිනම් '0' ද ඇතුළත් කරන්න.</t>
  </si>
  <si>
    <t>නොදන්නේ නම් '77' ද ප්‍රතිචාර දක්වන්නා සතිපතා දුම්කොළ සමඟ බුලත් විට සැපීම කරන්නේ නැතිනම් '0' ද ඇතුළත් කරන්න.</t>
  </si>
  <si>
    <t>නොදන්නේ නම් '77' ද ප්‍රතිචාර දක්වන්නා දිනපතා නාසයෙන් දුම්කුඩු භාවිතා කරන්නේ නැතිනම් '0' ද ඇතුළත් කරන්න.</t>
  </si>
  <si>
    <t>නොදන්නේ නම් '77' ද ප්‍රතිචාර දක්වන්නා සතිපතා නාසයෙන් දුම්කුඩු භාවිතා කරන්නේ නැතිනම් '0' ද ඇතුළත් කරන්න.</t>
  </si>
  <si>
    <t>නොදන්නේ නම් '77' ද ප්‍රතිචාර දක්වන්නා දිනපතා දුම්කොළ සපන්නේ නැතිනම් '0' ද ඇතුළත් කරන්න.</t>
  </si>
  <si>
    <t>නොදන්නේ නම් '77' ද ප්‍රතිචාර දක්වන්නා සතිපතා දුම්කොළ සපන්නේ නැතිනම් '0' ද ඇතුළත් කරන්න.</t>
  </si>
  <si>
    <t>නොදන්නේ නම් '77' ද ප්‍රතිචාර දක්වන්නා දිනපතා බාබුල් භාවිතා ක‍රන්නේ නැතිනම් '0' ද ඇතුළත් කරන්න.</t>
  </si>
  <si>
    <t>නොදන්නේ නම් '77' ද ප්‍රතිචාර දක්වන්නා සතිපතා බාබුල් භාවිතා කරන්නේ නැතිනම් '0' ද ඇතුළත් කරන්න.</t>
  </si>
  <si>
    <t>නොදන්නේ නම් '77' ද ප්‍රතිචාර දක්වන්නා දිනපතා දුම් රහිත දුම්කොළ නිෂ්පාදන භාවිතා ක‍රන්නේ නැතිනම් '0' ද ඇතුළත් කරන්න.</t>
  </si>
  <si>
    <t>නොදන්නේ නම් '77' ද ප්‍රතිචාර දක්වන්නා සතිපතා දුම් රහිත දුම්කොළ නිෂ්පාදන භාවිතා කරන්නේ නැතිනම් '0' ද ඇතුළත් කරන්න.</t>
  </si>
  <si>
    <t>දුම් රහිත දුම්කොළ නිෂ්පාදන</t>
  </si>
  <si>
    <t>කරුණාකර පිළිතුර දිනයක් හෝ සතියක් සඳහා ද යන්න තෝරන්න.</t>
  </si>
  <si>
    <t>කරුණාකර පිළිතුර අවුරුදු හෝ මාස හෝ සති සඳහා ද හෝ ප්‍රතිචාර දක්වන්නා නොදන්නේද යන්න තෝරන්න.</t>
  </si>
  <si>
    <t>පසුගිය සතියේ මධ්‍යසාර භාවිතය</t>
  </si>
  <si>
    <t>එළවළු ප්‍රමාණයන්</t>
  </si>
  <si>
    <t>Fruit servings</t>
  </si>
  <si>
    <t>පළතුරු ප්‍රමාණයන්</t>
  </si>
  <si>
    <t>ක්ෂණික ආහාර වර්ග</t>
  </si>
  <si>
    <t>සීනි සහිත සිසිල් බීම</t>
  </si>
  <si>
    <t>දැඩි ක්‍රියාකාරී ක්‍රියාකාරකම් දැකුම් පත</t>
  </si>
  <si>
    <t>මධ්‍යස්ථ ක්‍රියාකාරී ක්‍රියාකාරකම් දැකුම් පත</t>
  </si>
  <si>
    <t>දැඩි ක්‍රියාකාරී ක්‍රියාකාරකම්, කායික ව්‍යායාම හෝ විනෝදාස්වාද ක්‍රියාකාරකම් දැකුම් පත</t>
  </si>
  <si>
    <t>ආඝාතය සහිත රෝගියෙක්</t>
  </si>
  <si>
    <t xml:space="preserve">සහභාගිවන්නාගේ හඳුනා ගැනීමේ අංකය </t>
  </si>
  <si>
    <t>වයස අවම වශයෙන් අවුරුදු 8 ක් විය යුතු අතර එය සමීක්ෂණයේ ඉහළ වයස් සීමාවට වඩා වැඩි නොවිය යුතුය.</t>
  </si>
  <si>
    <t>නොදන්නේ නම් හිස්ව තබන්න; නැත්නම්, පිළිතුර අවුරුදු සඳහා 1 සිට 61 ද මාස සඳහා 1 සිට 11 ද සති සඳහා 1 සිට 30 ද අතර විය යුතුය.</t>
  </si>
  <si>
    <t>නොදන්නේ නම් '77' ද ප්‍රතිචාර දක්වන්නා දිනපතා නිෂ්පාදිත සිගරට් භාවිතා කරන්නේ නැති නම් '0' ද ඇතුළත් කරන්න.</t>
  </si>
  <si>
    <t>නොදන්නේ නම් '777' ද ප්‍රතිචාර දක්වන්නා සතිපතා නිෂ්පාදිත සිගරට් භාවිතා කරන්නේ නැති නම් '0' ද ඇතුළත් කරන්න.</t>
  </si>
  <si>
    <t>නොදන්නේ නම් '77' ද ප්‍රතිචාර දක්වන්නා දිනපතා නිෂ්පාදිත බිඩි භාවිතා කරන්නේ නැති නම් '0' ද ඇතුළත් කරන්න.</t>
  </si>
  <si>
    <t>නොදන්නේ නම් '777' ද ප්‍රතිචාර දක්වන්නා සතිපතා නිෂ්පාදිත බිඩි භාවිතා කරන්නේ නැති නම් '0' ද ඇතුළත් කරන්න.</t>
  </si>
  <si>
    <t>නොදන්නේ නම් '77' ද ප්‍රතිචාර දක්වන්නා දිනපතා සුරුට්ටු භාවිතා කරන්නේ නැති නම් '0' ද ඇතුළත් කරන්න.</t>
  </si>
  <si>
    <t xml:space="preserve">නොදන්නේ නම් '777' ද ප්‍රතිචාර දක්වන්නා සතිපතා සුරුට්ටු භාවිතා කරන්නේ නැති නම් '0' ද ඇතුළත් කරන්න.
</t>
  </si>
  <si>
    <t>පෙර ප්‍රශ්න වලට සඳහන් නොකළ දුම්කොළ නිෂ්පාදන පමණක් සඳහන් කරන්න. නොදන්නේ නම් '77' ද ප්‍රතිචාර දක්වන්නා දිනපතා අනෙකුත් දුම්කොළ නිෂ්පාදන භාවිතා කරන්නේ නැති නම් '0' ද ඇතුළත් කරන්න.</t>
  </si>
  <si>
    <t>පෙර ප්‍රශ්න වලට සඳහන් නොකළ දුම්කොළ නිෂ්පාදන පමණක් සඳහන් කරන්න. නොදන්නේ නම් '777' ද ප්‍රතිචාර දක්වන්නා සතිපතා අනෙකුත් දුම්කොළ නිෂ්පාදන භාවිතා කරන්නේ නැති නම් '0' ද ඇතුළත් කරන්න.</t>
  </si>
  <si>
    <t xml:space="preserve">කරුණාකර පිළිතුර අවුරුදු, මාස හෝ සති වලින් ද ප්‍රතිචාර දක්වන්නා නොදන්නේ ද යන්න තෝරන්න.
</t>
  </si>
  <si>
    <t>select_one yndu</t>
  </si>
  <si>
    <t>yndu</t>
  </si>
  <si>
    <t>smoked_tobacco_si.png</t>
  </si>
  <si>
    <t>smokeless_tobacco_si.png</t>
  </si>
  <si>
    <t>standard_drinks_si.png</t>
  </si>
  <si>
    <t>fruit_servings_si.png</t>
  </si>
  <si>
    <t>vegetable_servings_si.png</t>
  </si>
  <si>
    <t xml:space="preserve">සිංහල </t>
  </si>
  <si>
    <t xml:space="preserve">ආර්ථික කටයුත්තක යෙදී සිටින    </t>
  </si>
  <si>
    <t>රැකියාවක් කිරීමට සූදානමින් සොයමින් සිටින</t>
  </si>
  <si>
    <t>ශිෂ්‍යයා</t>
  </si>
  <si>
    <t>ගෘහ කටයුතු</t>
  </si>
  <si>
    <t>විශ්‍රාමික</t>
  </si>
  <si>
    <t>වැඩ කළ නොහැකි (වයස්ගත/ ආබාධිත)</t>
  </si>
  <si>
    <t>රජයේ සේවක</t>
  </si>
  <si>
    <t>අර්ධ රජයේ සේවක</t>
  </si>
  <si>
    <t>පෞද්ගලික අංශයේ සේවක</t>
  </si>
  <si>
    <t>සේවායෝජකයා</t>
  </si>
  <si>
    <t>තමාගේ වැඩ කටයුතු කරන්නා</t>
  </si>
  <si>
    <t>වැටුප් නොලබා පවුලේ වැඩකටයුතුවලට දායකවන්නා</t>
  </si>
  <si>
    <t xml:space="preserve">දුම්වැටි ඇසරුම් දැක නොමැත </t>
  </si>
  <si>
    <t>fast_foods_si.png</t>
  </si>
  <si>
    <t>Teaspoon_si.png</t>
  </si>
  <si>
    <t>beverages_si.png</t>
  </si>
  <si>
    <t>sweet_milk_si.png</t>
  </si>
  <si>
    <t>trafficlight_si.png</t>
  </si>
  <si>
    <t>work_vigorous_showcard_si.png</t>
  </si>
  <si>
    <t>work_moderate_showcard_si.png</t>
  </si>
  <si>
    <t>leisure_vigorous_showcard_si.png</t>
  </si>
  <si>
    <t>leisure_moderate_showcard_si.png</t>
  </si>
  <si>
    <t>stroke_si.png</t>
  </si>
  <si>
    <t>Number of hours must be between 1 and 15.</t>
  </si>
  <si>
    <t>(.&gt;=1 and .&lt;=15) or .=77</t>
  </si>
  <si>
    <t>පැය ගණන 1 සිට 15 අතර විය යුතුය.</t>
  </si>
  <si>
    <t>selected(${C8}, '1')</t>
  </si>
  <si>
    <t>X33. What is the average no. of salt packets consumed for cooking by the household members?</t>
  </si>
  <si>
    <t>l1f</t>
  </si>
  <si>
    <t>result_code</t>
  </si>
  <si>
    <t>Fully Completed</t>
  </si>
  <si>
    <t>Partially Completed</t>
  </si>
  <si>
    <t>No respondent</t>
  </si>
  <si>
    <t>Housing Unit is temporarily closed</t>
  </si>
  <si>
    <t>Housing Unit is Distroyed</t>
  </si>
  <si>
    <t xml:space="preserve">සම්පුර්ණ </t>
  </si>
  <si>
    <t xml:space="preserve">අර්ධ වශයෙන් සම්පුර්ණ </t>
  </si>
  <si>
    <t xml:space="preserve">සහභාගිවන්නා නොමැත </t>
  </si>
  <si>
    <t xml:space="preserve">ප්‍රතික්ෂේප කළ </t>
  </si>
  <si>
    <t>නිවාස ඒකකය තාවකාලිකව වසා ඇත</t>
  </si>
  <si>
    <t xml:space="preserve">නිවාස ඒකකය විනාශ වී ඇත </t>
  </si>
  <si>
    <t xml:space="preserve">${X44} &gt; '0' </t>
  </si>
  <si>
    <t>XA10</t>
  </si>
  <si>
    <t>${XA10} = '1'</t>
  </si>
  <si>
    <t>STEPS1_ES</t>
  </si>
  <si>
    <t>.&gt;0000 and .&lt;8001</t>
  </si>
  <si>
    <t>(regex(.,'[0-9]{4}')) and ( .&gt;0000 and .&lt;8001) or (.=9999)</t>
  </si>
  <si>
    <t>Please enter "9999" for training purposes only.</t>
  </si>
  <si>
    <t xml:space="preserve"> 
පුහුණු වීම් සඳහා පමණක් කරුණාකර "9999" ඇතුළත් කරන්න.</t>
  </si>
  <si>
    <t>select_one result_code</t>
  </si>
  <si>
    <t>label::Tamil</t>
  </si>
  <si>
    <t>constraint_message::Tamil</t>
  </si>
  <si>
    <t>hint::Tamil</t>
  </si>
  <si>
    <t>required_message::Tamil</t>
  </si>
  <si>
    <t>media::image::Tamil</t>
  </si>
  <si>
    <t>ஆம்</t>
  </si>
  <si>
    <t>இல்லை</t>
  </si>
  <si>
    <t>தமிழ்</t>
  </si>
  <si>
    <t>ஆண்</t>
  </si>
  <si>
    <t>பெண்</t>
  </si>
  <si>
    <t>பாடசாலை செல்லாதவர்</t>
  </si>
  <si>
    <t>தரம் 5 வரை</t>
  </si>
  <si>
    <t>தரம் 6 முதல் 10 வரை சித்தியடைந்துள்ளேன்</t>
  </si>
  <si>
    <t>க.பொ.த.சா. தரம் சித்தியடைந்துள்ளேன்</t>
  </si>
  <si>
    <t>க.பொ.த.உ. தரம் சித்தியடைந்துள்ளேன்</t>
  </si>
  <si>
    <t>பட்டப்படிப்பும் அதற்கு மேலும்</t>
  </si>
  <si>
    <t>விடையளிக்க மறுப்பு</t>
  </si>
  <si>
    <t xml:space="preserve">சிங்களவர்                                 </t>
  </si>
  <si>
    <t>இலங்கைத் தமிழர்</t>
  </si>
  <si>
    <t>இந்தியத் தமிழர்</t>
  </si>
  <si>
    <t>இலங்கை முஸ்லீம்கள்</t>
  </si>
  <si>
    <t>மலாய்</t>
  </si>
  <si>
    <t>பறங்கியர்</t>
  </si>
  <si>
    <t>வேறு குறிப்பிடவும்</t>
  </si>
  <si>
    <t>ஒருபோதும் திருமணம் முடிக்காதவர்</t>
  </si>
  <si>
    <t>தற்போது திருமணமானவர்</t>
  </si>
  <si>
    <t>பிரிந்து வாழ்பவர்</t>
  </si>
  <si>
    <t>விவாகரத்து ஆனவர்</t>
  </si>
  <si>
    <t>விதவை</t>
  </si>
  <si>
    <t>சேர்ந்து வாழ்பவர்</t>
  </si>
  <si>
    <t>அரச ஊழியர்</t>
  </si>
  <si>
    <t>அரசு சார் நிறுவன ஊழியர்</t>
  </si>
  <si>
    <t>தனியார் துறை</t>
  </si>
  <si>
    <t>தொழில் கொள்வோர்</t>
  </si>
  <si>
    <t>சுய தொழில் புரிபவர்</t>
  </si>
  <si>
    <t>குடும்பப் பங்களிப்பு</t>
  </si>
  <si>
    <t>தினந்தோறும்</t>
  </si>
  <si>
    <t>கிழமைகளில்</t>
  </si>
  <si>
    <t>பக்கற்</t>
  </si>
  <si>
    <t>தனியாக</t>
  </si>
  <si>
    <t>கடந்த 12 மாதங்களில் சந்திக்கவில்லை</t>
  </si>
  <si>
    <r>
      <t>மூடிய பகுதியில் வேலை</t>
    </r>
    <r>
      <rPr>
        <sz val="10"/>
        <color rgb="FF000000"/>
        <rFont val="Latha"/>
        <family val="2"/>
      </rPr>
      <t xml:space="preserve"> </t>
    </r>
    <r>
      <rPr>
        <sz val="8"/>
        <color rgb="FF000000"/>
        <rFont val="Latha"/>
        <family val="2"/>
      </rPr>
      <t>செய்வதில்லை</t>
    </r>
  </si>
  <si>
    <t>தெரியாது</t>
  </si>
  <si>
    <t>Other social occasion</t>
  </si>
  <si>
    <t>நண்பர்களுடன்</t>
  </si>
  <si>
    <t>பரீட்சைக்குப் பின்</t>
  </si>
  <si>
    <t>மரண வீடு</t>
  </si>
  <si>
    <t xml:space="preserve">திருமணம் </t>
  </si>
  <si>
    <t>விளையாட்டு அல்லது இசை நிகழ்வு</t>
  </si>
  <si>
    <t>பியர்</t>
  </si>
  <si>
    <t>வைன்</t>
  </si>
  <si>
    <t>சாராயம்</t>
  </si>
  <si>
    <t>கசிப்பு</t>
  </si>
  <si>
    <t>விஸ்கி</t>
  </si>
  <si>
    <t>கள்ளு</t>
  </si>
  <si>
    <t>சுகாதாரக் காரணம்</t>
  </si>
  <si>
    <t>குடும்ப அழுத்தம்</t>
  </si>
  <si>
    <t>விலை அதிகம்</t>
  </si>
  <si>
    <t>நிறுத்த விரும்பியமையால்</t>
  </si>
  <si>
    <t>மதம்</t>
  </si>
  <si>
    <t>வேறு</t>
  </si>
  <si>
    <t>நாளாந்தம்</t>
  </si>
  <si>
    <t>வாரத்திற்கு 5-6  நாட்கள்</t>
  </si>
  <si>
    <t>வாரத்திற்கு 3-4 நாட்கள்</t>
  </si>
  <si>
    <t>வாரத்திற்கு 1-2 நாட்கள்</t>
  </si>
  <si>
    <t xml:space="preserve"> மாதத்தில் 1 தடவையிலும் </t>
  </si>
  <si>
    <t xml:space="preserve">மாதத்திற்கு1-3  நாட்கள் </t>
  </si>
  <si>
    <t>​ நான் வேறுபட்ட மதுபானங் களைப் பாவிக்கவில்லை</t>
  </si>
  <si>
    <t>1-2 நாட்கள்</t>
  </si>
  <si>
    <t>3-5 நாட்கள்</t>
  </si>
  <si>
    <t>6-9 நாட்கள்</t>
  </si>
  <si>
    <t>10-19 நாட்கள்</t>
  </si>
  <si>
    <t>20-29 நாட்கள்</t>
  </si>
  <si>
    <t>எல்லா 30 நாட்கள்</t>
  </si>
  <si>
    <t>smoked_tobacco_ta.png</t>
  </si>
  <si>
    <t>smokeless_tobacco_ta.png</t>
  </si>
  <si>
    <t>standard_drinks_ta.png</t>
  </si>
  <si>
    <t>fruit_servings_ta.png</t>
  </si>
  <si>
    <t>vegetable_servings_ta.png</t>
  </si>
  <si>
    <t>fast_foods_ta.png</t>
  </si>
  <si>
    <t>Teaspoon_ta.png</t>
  </si>
  <si>
    <t>beverages_ta.png</t>
  </si>
  <si>
    <t>sweet_milk_ta.png</t>
  </si>
  <si>
    <t>Teaspoon_sugar_ta.png</t>
  </si>
  <si>
    <t>trafficlight_ta.png</t>
  </si>
  <si>
    <t>work_vigorous_showcard_ta.png</t>
  </si>
  <si>
    <t>work_moderate_showcard_ta.png</t>
  </si>
  <si>
    <t>leisure_vigorous_showcard_ta.png</t>
  </si>
  <si>
    <t>leisure_moderate_showcard_ta.png</t>
  </si>
  <si>
    <t>stroke_ta.png</t>
  </si>
  <si>
    <t>fruit_servings_en.png</t>
  </si>
  <si>
    <t>vegetable_servings_en.png</t>
  </si>
  <si>
    <t>fast_foods_en.png</t>
  </si>
  <si>
    <t>Teaspoon_en.png</t>
  </si>
  <si>
    <t>beverages_en.png</t>
  </si>
  <si>
    <t>sweet_milk_en.png</t>
  </si>
  <si>
    <t>Teaspoon_sugar_si.png</t>
  </si>
  <si>
    <t>Teaspoon_sugar_en.png</t>
  </si>
  <si>
    <t>trafficlight_en.png</t>
  </si>
  <si>
    <t>stroke_en.png</t>
  </si>
  <si>
    <t>select_one quin</t>
  </si>
  <si>
    <t>C11</t>
  </si>
  <si>
    <t>Read Options</t>
  </si>
  <si>
    <t>විකල්ප කියවන්න.</t>
  </si>
  <si>
    <t>selected(${X8}, '6')</t>
  </si>
  <si>
    <t>selected(${X9}, '7')</t>
  </si>
  <si>
    <t>C8other</t>
  </si>
  <si>
    <t>selected(${C8}, '7')</t>
  </si>
  <si>
    <t>Age in years, Enter '77' if not known.</t>
  </si>
  <si>
    <t>${X2D} !='11'</t>
  </si>
  <si>
    <t xml:space="preserve">ස්ත්‍රී/පුරුෂ භාවය </t>
  </si>
  <si>
    <t>H20a1</t>
  </si>
  <si>
    <t>H20a2</t>
  </si>
  <si>
    <t xml:space="preserve">I1i. Result Code </t>
  </si>
  <si>
    <t>I3. Interviewer ID</t>
  </si>
  <si>
    <t>I5. Consent has been read and obtained</t>
  </si>
  <si>
    <t>I6. Interview Language</t>
  </si>
  <si>
    <t>I9. First Name</t>
  </si>
  <si>
    <t>I10. Contact phone number where possible</t>
  </si>
  <si>
    <t>C1. Sex</t>
  </si>
  <si>
    <t>C2grp. Date of birth</t>
  </si>
  <si>
    <t>C2a. day</t>
  </si>
  <si>
    <t>C2b. month</t>
  </si>
  <si>
    <t>C2c. year</t>
  </si>
  <si>
    <t>C3. How old are you?</t>
  </si>
  <si>
    <t>C6other. Please specify your ethnic group</t>
  </si>
  <si>
    <t>C8other. Please specify the main activity usually engaged in</t>
  </si>
  <si>
    <t>C9a. &lt; 1 year</t>
  </si>
  <si>
    <t>C9b. 1 -  4 years</t>
  </si>
  <si>
    <t>C9c. 5 – 17 years</t>
  </si>
  <si>
    <t xml:space="preserve">C9d. ≥ 18 years       </t>
  </si>
  <si>
    <t>selected(${X28a}, '8')</t>
  </si>
  <si>
    <t>selected(${X29a}, '9')</t>
  </si>
  <si>
    <t>nodrug1</t>
  </si>
  <si>
    <t>nodrug2</t>
  </si>
  <si>
    <t>My blood sugar is normal now</t>
  </si>
  <si>
    <t>My cholesterol is normal now</t>
  </si>
  <si>
    <t>select_one nodrug1</t>
  </si>
  <si>
    <t>select_one nodrug2</t>
  </si>
  <si>
    <t>${X42} = '1'</t>
  </si>
  <si>
    <t>T4. Do you remember how long ago it was?</t>
  </si>
  <si>
    <t>T5other. Please specify other type of tobacco smoked</t>
  </si>
  <si>
    <t>T14other. Please specify other type of tobacco used</t>
  </si>
  <si>
    <t>X7. Do you remember how long ago it was?</t>
  </si>
  <si>
    <t>X8other. Please specify other occasion</t>
  </si>
  <si>
    <t>X0other. Please specify other type of spirit</t>
  </si>
  <si>
    <t>X10aother. Specify other reason to stop alcohol</t>
  </si>
  <si>
    <t>A10a. Monday</t>
  </si>
  <si>
    <t>A10b. Tuesday</t>
  </si>
  <si>
    <t>A10c. Wednesday</t>
  </si>
  <si>
    <t>A10d. Thursday</t>
  </si>
  <si>
    <t>A10e. Friday</t>
  </si>
  <si>
    <t>A10f. Saturday</t>
  </si>
  <si>
    <t>A10g. Sunday</t>
  </si>
  <si>
    <t>A12a. Homebrewed spirits, e.g. Kasippu</t>
  </si>
  <si>
    <t>A12b. Homebrewed beer or wine, e.g. beer, palm or fruit wine?</t>
  </si>
  <si>
    <t>A12d. Alcohol not intended for drinking, e.g. alcohol-based medicines, perfumes, after shaves?</t>
  </si>
  <si>
    <t>A12e. Other untaxed alcohol in the country?</t>
  </si>
  <si>
    <t>X18a. On internet and social media?</t>
  </si>
  <si>
    <t>X18b. On cinema from other countries?</t>
  </si>
  <si>
    <r>
      <t>X18c. On international magazines</t>
    </r>
    <r>
      <rPr>
        <b/>
        <sz val="11"/>
        <color rgb="FF000000"/>
        <rFont val="Iskoola Pota"/>
        <family val="2"/>
      </rPr>
      <t>?</t>
    </r>
  </si>
  <si>
    <t>X22a. On electronic media? (television, radio)</t>
  </si>
  <si>
    <t>X22b. On printed media? (newspapers/ magazines)</t>
  </si>
  <si>
    <t>X22c. On billboards, posters?</t>
  </si>
  <si>
    <t>X22d. On movies?</t>
  </si>
  <si>
    <t>X22e. On internet and social media?</t>
  </si>
  <si>
    <t>X28aother. Specify most important other reason for low fruit consumption</t>
  </si>
  <si>
    <t>X29aother. Specify most important other reason for low vegetable consumption</t>
  </si>
  <si>
    <t>X31a. Breakfast</t>
  </si>
  <si>
    <t>X31b. Lunch</t>
  </si>
  <si>
    <t>X31c. Dinner</t>
  </si>
  <si>
    <t>X33a. Salt Crystals (in grams)</t>
  </si>
  <si>
    <t>X33b. Salt Powder (in grams)</t>
  </si>
  <si>
    <t>XD10b. Chronic Kidney Disease</t>
  </si>
  <si>
    <t>XD10c. Asthma</t>
  </si>
  <si>
    <t>XD10d. Cancer</t>
  </si>
  <si>
    <t>D11a. Limit consumption of processed foods</t>
  </si>
  <si>
    <t>D11b. Look at the salt or sodium content on food labels</t>
  </si>
  <si>
    <t>D11c. Buy low salt/sodium alternatives</t>
  </si>
  <si>
    <t>D11d. Not to put salt into rice during cooking</t>
  </si>
  <si>
    <t>D11e. Avoid eating foods prepared outside of a home</t>
  </si>
  <si>
    <t>D11f. Do other things specifically to control your salt intake</t>
  </si>
  <si>
    <t>D11other. Please specify other things done specifically to control your salt intake:</t>
  </si>
  <si>
    <t xml:space="preserve">X43. What does the colour circle indicate? </t>
  </si>
  <si>
    <t>P3a. hours</t>
  </si>
  <si>
    <t>P3b. minutes</t>
  </si>
  <si>
    <t>P6a. hours</t>
  </si>
  <si>
    <t>P6b. minutes</t>
  </si>
  <si>
    <t>P9a. hours</t>
  </si>
  <si>
    <t>P9b. minutes</t>
  </si>
  <si>
    <t>P12a. hours</t>
  </si>
  <si>
    <t>P12b. minutes</t>
  </si>
  <si>
    <t>P15a. hours</t>
  </si>
  <si>
    <t>P15b. minutes</t>
  </si>
  <si>
    <t>P16a. hours</t>
  </si>
  <si>
    <t>P16b. minutes</t>
  </si>
  <si>
    <t>H20a1. Quit using tobacco or don’t start</t>
  </si>
  <si>
    <t>H20a2. Quit chewing tobacco or don’t start</t>
  </si>
  <si>
    <t>H20b.Reduce salt in your diet</t>
  </si>
  <si>
    <t>H20c. Eat at least five servings of fruit and/or vegetables each day</t>
  </si>
  <si>
    <t>H20d. Reduce fat in your diet</t>
  </si>
  <si>
    <t>H20e. Start or do more physical activity</t>
  </si>
  <si>
    <t>H20f. Maintain a healthy body weight or lose weight</t>
  </si>
  <si>
    <t>H20g. Reduce sugary beverages in your diet</t>
  </si>
  <si>
    <t>X65. Do you know which of the following people can receive services from HLC?</t>
  </si>
  <si>
    <t>X66a. Blood pressure checking</t>
  </si>
  <si>
    <t xml:space="preserve">X66b. Testing for diabetes </t>
  </si>
  <si>
    <t>X66c. Testing for breast cancer</t>
  </si>
  <si>
    <t>X66d. Testing for cervical cancer</t>
  </si>
  <si>
    <t>X66e. Testing for raised Cholesterol</t>
  </si>
  <si>
    <t xml:space="preserve">X66f. Treatment for heart disease </t>
  </si>
  <si>
    <t>X2Aa. Electricity</t>
  </si>
  <si>
    <t>X2Ab. Solar power</t>
  </si>
  <si>
    <t>X2Ac. Clock/Watch</t>
  </si>
  <si>
    <t>X2Ad. Radio</t>
  </si>
  <si>
    <t>X2Ae. Television</t>
  </si>
  <si>
    <t>X2Af. Telephone (Land line)</t>
  </si>
  <si>
    <t>X2Ag. Basic Mobile phone</t>
  </si>
  <si>
    <t>X2Ah. Smart Phone</t>
  </si>
  <si>
    <t>X2Aj. Refrigerator</t>
  </si>
  <si>
    <t>X2Ak. Computer/ Laptop/ Tablet</t>
  </si>
  <si>
    <t>X2Al. Washing machine</t>
  </si>
  <si>
    <t>X2Am. Rice cooker</t>
  </si>
  <si>
    <t>X2An. Bicycle</t>
  </si>
  <si>
    <t>X2Ao. Motor cycle/ scooter</t>
  </si>
  <si>
    <t>X2Ap. Trishaw</t>
  </si>
  <si>
    <t>X2Aq. Tractor / land master</t>
  </si>
  <si>
    <t>X2Ar. Car/van/jeep</t>
  </si>
  <si>
    <t>X2As. Bus/lorry/truck</t>
  </si>
  <si>
    <t>X2At. Boat with a motor</t>
  </si>
  <si>
    <t>X2Au. Almirah or wardrobe</t>
  </si>
  <si>
    <t>X2Bother. Specify other source of water for drinking</t>
  </si>
  <si>
    <t>X2Cother. Specify other source of water for cooking</t>
  </si>
  <si>
    <t>X2Dother. Specify other type of toilet</t>
  </si>
  <si>
    <t>X2E. Do you share the toilet with other households?</t>
  </si>
  <si>
    <t>X2Fother. Specify other source of lighting</t>
  </si>
  <si>
    <t>X2gother. Specify other source of cooking fuel</t>
  </si>
  <si>
    <t>X2Hother. Specify other source of floor material</t>
  </si>
  <si>
    <t>X2Jother. Specify other source of wall material</t>
  </si>
  <si>
    <t>X2La. Cows/Bulls /Buffalos</t>
  </si>
  <si>
    <t xml:space="preserve">I3. සම්මුඛ පරීක්ෂණය සිදු කරන්නාගේ හඳුනා ගැනීමේ අංකය  </t>
  </si>
  <si>
    <t xml:space="preserve">I6. සම්මුඛ පරීක්ෂණය සිදුකරන භාෂාව   </t>
  </si>
  <si>
    <t xml:space="preserve">C2a. දිනය </t>
  </si>
  <si>
    <t>C2b. මාසය</t>
  </si>
  <si>
    <t>C2c. වසර</t>
  </si>
  <si>
    <t>C3. ඔබගේ වයස කියද?</t>
  </si>
  <si>
    <t>C6other. කරුණාකර ඔබගේ ජනවාර්ගික පසුබිම සඳහන් කරන්න</t>
  </si>
  <si>
    <t xml:space="preserve">C9a. අවුරුදු 1ට අඩු </t>
  </si>
  <si>
    <t xml:space="preserve">C9b. අවුරුදු 1-4 දක්වා </t>
  </si>
  <si>
    <t xml:space="preserve">C9c. අවුරුදු 5-17 දක්වා </t>
  </si>
  <si>
    <t xml:space="preserve">C9d. අවුරුදු 18 හෝ ඊට වැඩි </t>
  </si>
  <si>
    <t>T5other. කරුණාකර අනෙකුත් දුම්කොළ නිෂ්පාදන සඳහන් කරන්න.</t>
  </si>
  <si>
    <t>X7. එම දිනය මීට කොපමණ කාලයකට පෙරද?</t>
  </si>
  <si>
    <t>X8other. කරුණාකර වෙනත් අවස්ථාවන් සඳහන් කරන්න.</t>
  </si>
  <si>
    <t>X9other.  කරුණාකර වෙනත් මධ්‍යසාර වර්ගය සඳහන් කරන්න.</t>
  </si>
  <si>
    <t>X10aother. මධ්‍යසාර භාවිතය නවතා දැමීමට හේතු වූ වෙනත් කාරණාව සඳහන් කරන්න.</t>
  </si>
  <si>
    <t>A10a. සඳුදා</t>
  </si>
  <si>
    <t>A10b. අඟහරුවාදා</t>
  </si>
  <si>
    <t>A10c. බදාදා</t>
  </si>
  <si>
    <t>A10d. බ්‍රහස්පතින්දා</t>
  </si>
  <si>
    <t>A10e. සිකුරාදා</t>
  </si>
  <si>
    <t>A10f. සෙනසුරාදා</t>
  </si>
  <si>
    <t>A10g. ඉරිදා</t>
  </si>
  <si>
    <t xml:space="preserve">A12a. ගෙදර සෑදු ස්ප්‍රිතු, කසිප්පු  </t>
  </si>
  <si>
    <t xml:space="preserve">A12c. වෙනත් රටකින් ගෙන්වූ මධ්‍යසාර  </t>
  </si>
  <si>
    <r>
      <t xml:space="preserve">A12d. වෙනත් කාර්යයන් සඳහා ඇති මධ්‍යසාර උදා: මධ්‍යසාර අඩංගු ඖෂධ, සුවඳ විලවුන්,  රැවුල කැපීමේදී ගන්නා ආලේපන </t>
    </r>
    <r>
      <rPr>
        <sz val="9"/>
        <color rgb="FF000000"/>
        <rFont val="DL-Paras.."/>
      </rPr>
      <t xml:space="preserve"> </t>
    </r>
  </si>
  <si>
    <t>X18a. අන්තර්ජාලය හා සමාජ ජාලා වල  දුටුවේද?</t>
  </si>
  <si>
    <t>X18b. විදේශීය සිනමා වල දුටුවේද?</t>
  </si>
  <si>
    <t>X18c. ජාත්‍යන්තර සඟරා වල දුටුවේද?</t>
  </si>
  <si>
    <t>X22a. විද්‍යුත් මාධ්‍ය තුලින් දුටුවේද? (රුපවාහිනිය, ගුවන් විදුලිය)</t>
  </si>
  <si>
    <t>X22b. මුද්‍රිත මාධ්‍ය තුලින් දුටුවේද?  (දේශීය පුවත්පත්/ සඟරා)</t>
  </si>
  <si>
    <t xml:space="preserve">X22c. වෙළද පුවරු පෝස්ටර් වල දුටුවේද? </t>
  </si>
  <si>
    <t xml:space="preserve">X22d. චිත්‍රපටවල දුටුවේද? </t>
  </si>
  <si>
    <t>X22e. අන්තර්ජාලය, සමාජ ජාලා ඔස්සේ දුටුවාද?</t>
  </si>
  <si>
    <t>X28aother. අඩු පළතුරු පරිභෝජනයට බලපාන  ප්‍රධානතම හේතුව සඳහන් කරන්න.</t>
  </si>
  <si>
    <t>X29aother. අඩු එළවළු පරිභෝජනයට බලපාන  ප්‍රධානතම හේතුව සඳහන් කරන්න.</t>
  </si>
  <si>
    <t xml:space="preserve">X31a. උදේ ආහාරය </t>
  </si>
  <si>
    <t xml:space="preserve">X31b. දහවල් ආහාරය </t>
  </si>
  <si>
    <t xml:space="preserve">X31c. රාත්‍රී ආහාරය </t>
  </si>
  <si>
    <t xml:space="preserve">XD10a. අධික රුධිර පීඩනය /  හෘදයේ ගැටළු </t>
  </si>
  <si>
    <t xml:space="preserve">XD10b. නිදන්ගත් වකුගඩු රෝග </t>
  </si>
  <si>
    <t>XD10c. ඇදුම</t>
  </si>
  <si>
    <t>XD10d. පිලිකා</t>
  </si>
  <si>
    <t xml:space="preserve">D11a. සකස් කළ ආහාර ගැනීම අඩු කර ඇත </t>
  </si>
  <si>
    <t xml:space="preserve">D11b. ආහාර අඩංගු ලේබලයේ ලුණු හා සෝඩියම් ප්‍රමාණය පරික්ෂා කර බැලීම </t>
  </si>
  <si>
    <t>D11c. ලුණු හා සෝඩියම් අඩුවෙන් ඇති වෙනත් විකල්ප මිලදී ගැනීම</t>
  </si>
  <si>
    <t xml:space="preserve">D11d. බත් පිස ගැනීමේදී බතට ලුණු එකතු නොකිරීම </t>
  </si>
  <si>
    <t xml:space="preserve">D11e. නිවසින් පරිබාහිරව සැකසු ආහාර අනුභව නොකිරීම </t>
  </si>
  <si>
    <t xml:space="preserve">D11f. ලුණු භාවිතය අවම කිරිමට වෙනත් ක්‍රම අනුගමනය කිරීම </t>
  </si>
  <si>
    <t>D11other. ලුණු භාවිතය අවම කිරීම සඳහාම අනුගමනය කරන ක්‍රම සඳහන් කරන්න.</t>
  </si>
  <si>
    <t>X43. වර්ණ ගැන්වූ රවුම් සලකුණ මඟින් කුමක් අඟවයි ද?</t>
  </si>
  <si>
    <t>P3a. පැය</t>
  </si>
  <si>
    <t>P3b. මිනිත්තු</t>
  </si>
  <si>
    <t>P6a. පැය</t>
  </si>
  <si>
    <t>P6b. මිනිත්තු</t>
  </si>
  <si>
    <t>P9a. පැය</t>
  </si>
  <si>
    <t>P9b. මිනිත්තු</t>
  </si>
  <si>
    <t>P12a. පැය</t>
  </si>
  <si>
    <t>P12b. මිනිත්තු</t>
  </si>
  <si>
    <t>P15a. පැය</t>
  </si>
  <si>
    <t>P15b. මිනිත්තු</t>
  </si>
  <si>
    <t>P16a. පැය</t>
  </si>
  <si>
    <t>P16b. මිනිත්තු</t>
  </si>
  <si>
    <t xml:space="preserve"> H20a1. දුම්පානය නවතා දමන ලෙස හෝ ආරම්භ නොකරන ලෙස  </t>
  </si>
  <si>
    <r>
      <t xml:space="preserve">H20b. ඔබේ ආහාරයේ ලුණු ප්‍රමාණය අඩු කරන ලෙස  </t>
    </r>
    <r>
      <rPr>
        <sz val="9"/>
        <color rgb="FF000000"/>
        <rFont val="DL-Paras.."/>
      </rPr>
      <t xml:space="preserve"> </t>
    </r>
  </si>
  <si>
    <t>H20c. එළවළු හා පළතුරු අවම වශයෙන් ප්‍රමාණ 5ක් වත් දිනපතා ආහාරයට ගන්නා ලෙස</t>
  </si>
  <si>
    <t xml:space="preserve">H20d. ඔබේ ආහාරයේ මේදය අඩු කරන ලෙස  </t>
  </si>
  <si>
    <t xml:space="preserve">H20e. ශාරීරික ව්‍යායාම කිරීම පටන් ගන්නා ලෙස හෝ වැඩි කරන ලෙස  </t>
  </si>
  <si>
    <t xml:space="preserve">H20f. නිරෝගී බරක් පවත්වා ගන්නා ලෙස හෝ බර අඩු කර ගන්නා ලෙස  </t>
  </si>
  <si>
    <t xml:space="preserve">H20g. සීනි සහිත බීම වර්ග ඔබගේ ආහාරවේලෙන් අඩු කර ගන්නා ලෙස </t>
  </si>
  <si>
    <t xml:space="preserve">X66a. රුධිර පීඩනය පරික්ෂා කිරීම </t>
  </si>
  <si>
    <t xml:space="preserve">X66b. දියවැඩියාව සඳහා පරීක්ෂණ </t>
  </si>
  <si>
    <t>X66c. පියයුරු පිළිකා සඳහා පරීක්ෂණ</t>
  </si>
  <si>
    <t>X66d. ගැබ්ගෙල පිළිකා සඳහා පරීක්ෂණ</t>
  </si>
  <si>
    <t>X66e. අධික රුධිර කොලෙස්ටරෝල් සඳහා පරීක්ෂණ</t>
  </si>
  <si>
    <t xml:space="preserve">X66f. හෘද රෝග සඳහා ප්‍රතිකාර </t>
  </si>
  <si>
    <t>X68. සුව දිවි සායනයකදී ලබා දෙන සේවාව කොපමණ ප්‍රයෝජනවත්ද යන්න 1-10 දක්වා ලකුණු පරාසයකින් ලබා දෙන්න. (1 - කිසිසේත්ම ප්‍රයෝජනවත් නැත, 5 - සාමාන්‍යයෙන් ප්‍රයෝජනවත්, 10 - බොහෝම ප්‍රයෝජනවත්)</t>
  </si>
  <si>
    <t xml:space="preserve">X2Aa. විදුලි බලය </t>
  </si>
  <si>
    <t>X2Ab. සූර්ය බලය</t>
  </si>
  <si>
    <t>X2Ac. බිත්ති ඔරලෝසුව / අත් ඔරලෝසුව</t>
  </si>
  <si>
    <t>X2Ad. ගුවන් විදුලිය</t>
  </si>
  <si>
    <t>X2Ae. රූපවාහිනිය</t>
  </si>
  <si>
    <t>X2Af. දුරකථන අංකය (ස්ථාවර අංකය)</t>
  </si>
  <si>
    <t xml:space="preserve">X2Ag. සරල ජංගම දුරකථනය </t>
  </si>
  <si>
    <t xml:space="preserve">X2Ah. ස්මාර්ට්  ජංගම දුරකථනය  </t>
  </si>
  <si>
    <t xml:space="preserve">X2Aj. ශීතකරණය </t>
  </si>
  <si>
    <t xml:space="preserve">X2Ak. ලැප්ටොප් / පරිගණක / ටැබ්ලට්  </t>
  </si>
  <si>
    <t xml:space="preserve">X2Al. රෙදි සෝදන යන්ත්‍රය </t>
  </si>
  <si>
    <t xml:space="preserve">X2Am. රයිස් කුකරය </t>
  </si>
  <si>
    <t>X2An. බයිසිකලය</t>
  </si>
  <si>
    <t xml:space="preserve">X2Ao. යතුරු පැදිය / ස්කුටරය </t>
  </si>
  <si>
    <t>X2Ap. ත්‍රීවිලය</t>
  </si>
  <si>
    <t xml:space="preserve">X2Aq. ට්‍රැක්ටරය / ලෑන්ඩ් මාස්ටරය </t>
  </si>
  <si>
    <t xml:space="preserve">X2Ar. කාර් රථය/ වෑන් රථය/ ජීප් රථය </t>
  </si>
  <si>
    <t>X2As. බස් රථය/ ලොරි රථය/ ට්‍රක් රථය</t>
  </si>
  <si>
    <t xml:space="preserve">X2At. මෝටර් බෝට්ටුව </t>
  </si>
  <si>
    <t xml:space="preserve">X2Au. අල්මාරිය / ඇඳුම් ආයිත්තම </t>
  </si>
  <si>
    <t xml:space="preserve">X2Bother. බීමට ජලය ලබා ගන්නා වෙනත් මාර්ගයක් ඇත්නම් සඳහන් කරන්න </t>
  </si>
  <si>
    <t>X2Cother. ආහාර පිසීම සඳහා ජලය ලබා ගන්නා වෙනත් මාර්ගයක් ඇත්නම් සඳහන් කරන්න</t>
  </si>
  <si>
    <t>X2Dother. වෙනත් වැසිකිලි පහසුකම් භාවිතා කරන්නේ නම් සඳහන් කරන්න</t>
  </si>
  <si>
    <t>X2Fother. ආලෝකය සඳහා වෙනත් ප්‍රභවයක් භාවිතා කරන්නේ නම්  සඳහන් කරන්න</t>
  </si>
  <si>
    <t>X2Gother. ආහාර පිසීම සඳහා වෙනත් ඉන්ධන ප්‍රභවයක් භාවිතා කරන්නේ නම්  සඳහන් කරන්න</t>
  </si>
  <si>
    <t>X2Hother. නිවසේ බිමට වෙනත් ද්‍රව්‍යක් භාවිතා කර ඇත්නම් සඳහන් කරන්න</t>
  </si>
  <si>
    <t>X2Iother. වහලයට වෙනත් ද්‍රව්‍යක් භාවිතා කර ඇත්නම් සඳහන් කරන්න</t>
  </si>
  <si>
    <t>X2Jother. බිත්ති සෑදීමට වෙනත් ද්‍රව්‍යක් භාවිතා කර ඇත්නම් සඳහන් කරන්න</t>
  </si>
  <si>
    <t xml:space="preserve">X2La. ගවයින්/ ගොන්නු/ මී හරක් </t>
  </si>
  <si>
    <t>X2Mother. වෙනත් හිමිකමක් ඇත්නම් සඳහන් කරන්න</t>
  </si>
  <si>
    <t>A12eother</t>
  </si>
  <si>
    <t>A12eother. Specify other untaxed alcohol</t>
  </si>
  <si>
    <t>A12eother. වෙනත් බඳු නොගැසූ මධ්‍යසාර සඳහන් කරන්න.</t>
  </si>
  <si>
    <t>X30other</t>
  </si>
  <si>
    <t>selected(${X30}, '12')</t>
  </si>
  <si>
    <t>X30other. Specify other type of oil.</t>
  </si>
  <si>
    <t>X30other. වෙනත් තෙල් වර්ග සඳහන් කරන්න.</t>
  </si>
  <si>
    <t>I3. நேர்காணலை மேற்கொள்பவரின் அ.இல</t>
  </si>
  <si>
    <t>I6. நேர்காணலுக்கான மொழி</t>
  </si>
  <si>
    <t>C1. பால்</t>
  </si>
  <si>
    <t>C2a. திகதி</t>
  </si>
  <si>
    <t xml:space="preserve">C2b. மாதம் </t>
  </si>
  <si>
    <t>C2c. வருடம்</t>
  </si>
  <si>
    <t>C3. உங்களது வயது எத்தனை?</t>
  </si>
  <si>
    <t xml:space="preserve"> C8other. සාමාන්‍යයෙන් යෙදී සිටින ප්‍රධාන කටයුත්ත සඳහන් කරන්න.</t>
  </si>
  <si>
    <t>A10a. திங்கள்</t>
  </si>
  <si>
    <t>A10b. செவ்வாய்</t>
  </si>
  <si>
    <t>A10c. புதன்</t>
  </si>
  <si>
    <t>A10d. வியாழன்</t>
  </si>
  <si>
    <t>A10e. வெள​ளி</t>
  </si>
  <si>
    <t>A10f. சனி</t>
  </si>
  <si>
    <t>A10g. ஞாயிறு</t>
  </si>
  <si>
    <t>A12c. Alcohol brought from another country?</t>
  </si>
  <si>
    <t>Enter '777777' if not known</t>
  </si>
  <si>
    <t>X2Lb. Goats</t>
  </si>
  <si>
    <t>X2Lc. Chickens</t>
  </si>
  <si>
    <t>X2Ld.  Pigs</t>
  </si>
  <si>
    <t>X2Leother</t>
  </si>
  <si>
    <t>fruit_juice_en.png</t>
  </si>
  <si>
    <t>A12a. வீட்டில் தயாரித்த மதுபானம், கசிப்பு?</t>
  </si>
  <si>
    <t>A12b. வீட்டில் தயாரித்த பியர் அல்லது வைன்
உ+ம்- பியர், பாம் அல்லது பழ வைன்?</t>
  </si>
  <si>
    <t>A12c. வேறு நாட்டிலிருந்து கொண்டுவரப்பட்ட மதுசாரம்?</t>
  </si>
  <si>
    <t>A12d. குடிப்பதற்கு பாவிக்கப்படாத மதுசாரம், உதாரணம்- மதுசார்ந்த மருந்துகள், வாசனத் திரவியம்,சவரத்தின் பின் பாவிக்கும் திரவம்?</t>
  </si>
  <si>
    <t>X18b. வேறு நாட்டிலிருந்து வந்த திரைப்படங்கள்?</t>
  </si>
  <si>
    <t>X31a. காலை உணவு</t>
  </si>
  <si>
    <t>X31b. மதிய உணவு</t>
  </si>
  <si>
    <t>X31c. இரவு உணவு</t>
  </si>
  <si>
    <t>X33a. படிகம் (கட்டி) (அளவு (கிராம்))</t>
  </si>
  <si>
    <t>X33b. பொடி (தூள்) (அளவு (கிராம்))</t>
  </si>
  <si>
    <t>D11a. பதப்படுத்தப்பட்ட உணவுகள் நுகர்தலை மட்டுப்படுத்தல்</t>
  </si>
  <si>
    <t xml:space="preserve">D11b. உணவு விபரச்சுட்டியில் உப்பு அல்லது சோடியம் உள்ளடக்கத்தைப் பார்த்தல் </t>
  </si>
  <si>
    <t>D11c. உப்பு குறைந்த/ சோடியம் மாற்றீடுகளை வாங்குதல்</t>
  </si>
  <si>
    <t>D11d. சோறு சமைக்கும்போது உப்பு பாவிக்காது இருத்தல்</t>
  </si>
  <si>
    <t>D11e. வீட்டிற்கு வெளியே தயாரிக்கும் உணவுகள் உண்பதைத் தவிர்த்தல்</t>
  </si>
  <si>
    <t>D11f. உங்கள் உப்பு உள்ளெடுத்தலைக் கட்டுப்படுத்த வேறு குறிப்பான விடயங்களைச் செய்தல்</t>
  </si>
  <si>
    <t>P3a.    மணி</t>
  </si>
  <si>
    <t>P3b. நிமி</t>
  </si>
  <si>
    <t>P6a.     மணி</t>
  </si>
  <si>
    <t>P6b. நிமி</t>
  </si>
  <si>
    <t>P9a. மணி</t>
  </si>
  <si>
    <t>P9b. நிமி</t>
  </si>
  <si>
    <t xml:space="preserve">P12a. மணி </t>
  </si>
  <si>
    <t>P12b. நிமி</t>
  </si>
  <si>
    <t>P15a.     மணி</t>
  </si>
  <si>
    <t>P15b. நிமி</t>
  </si>
  <si>
    <t>fruit_juice_si.png</t>
  </si>
  <si>
    <t>fruit_juice_ta.png</t>
  </si>
  <si>
    <t>P16a. மணி</t>
  </si>
  <si>
    <t>P16b.  நிமி</t>
  </si>
  <si>
    <t>அதிகரித்த குருதி அமுக்க வரலாறு</t>
  </si>
  <si>
    <t>நீரிழிவு வரலாறு</t>
  </si>
  <si>
    <t>H7a.அதிகரித்த குருதிச் சீனி அல்லது நீரிழிவு உங்களுக்கு உள்ளதாக ஒரு வைத்தியர் அல்லது வேறு சுகாதார ஊழியரால் எப்போதாவது உங்களுக்குக் கூறப்பட்டதா?</t>
  </si>
  <si>
    <t>அதிகரித்த மொத்த கொலஸ்ரோல் வரலாறு</t>
  </si>
  <si>
    <t>H12. ஒரு வைத்தியர் அல்லது சுகாதார ஊழியரால் உங்களது கொலஸ்ரோல் (உங்கள் இரத்தத்திலுள்ள கொழுப்பின் அளவு) எப்போதாவது அளவிடப்பட்டதா?</t>
  </si>
  <si>
    <t>H13a. ஒரு மருத்துவர் அல்லது சுகாதார ஊழியர் ஒருவரால் உங்களுக்கு உயர்ந்த கொஸ்ரோல் மட்டம் இருப்பதாக எப்போதாவது கூறப்பட்டதா?</t>
  </si>
  <si>
    <t xml:space="preserve"> இருதய நோய்களின் வரலாறு</t>
  </si>
  <si>
    <t>H20a1. புகைப்பிடித்தலை இடை நிறுத்துதல் அல்லது தொடங்க வேண்டாம்</t>
  </si>
  <si>
    <t xml:space="preserve"> H20a2.  புகையிலை மெல்லுவதை இடை நிறுத்தவும் அல்லது தொடங்க வேண்டாம்</t>
  </si>
  <si>
    <t>H20b. உங்களுடைய திட்ட உணவில் உப்பைக் குறைக்கவும்</t>
  </si>
  <si>
    <t>H20c.ஒவ்வொரு நாளும் பழம் அல்லது/ மற்றும் மரக்கறியில் ஆகக் குறைந்தது 5 பரிமாற்றங்களை சாப்பிடுதல்</t>
  </si>
  <si>
    <t xml:space="preserve">H20d. உங்களுடைய திட்ட உணவில் கொழுப்பைக் குறைத்தல் </t>
  </si>
  <si>
    <t>H20e. கூடுதலான உடல்ரீதியான நடவடிக்கையை செய்தல் அல்லது ஆரம்பித்தல்</t>
  </si>
  <si>
    <t>H20f. ஒரு ஆரோக்கிய உடல் நிறை பேணுதல் அல்லது நிறையைக் குறைத்தல்</t>
  </si>
  <si>
    <t>H20g. உங்களுடைய திட்ட உணவில் சீனி சேர்க்கப்பட்ட பானங்களைக் குறைத்தல்</t>
  </si>
  <si>
    <t>X66a. இரத்த அமுக்கத்தைச் சோதித்தல்</t>
  </si>
  <si>
    <t xml:space="preserve">X66b. நீரிழிவுக்காகப் பரிசோதித்தல் </t>
  </si>
  <si>
    <t>X66c. மார்பகபுற்று நோய்க்காகப் பரிசோதித்தல்</t>
  </si>
  <si>
    <t>X66d. கருப்பை கழுத்துப்பகுதி புற்றுநோய்க்காகச் சோதித்தல்</t>
  </si>
  <si>
    <t>X66e. உயரும் கொலஸ்ரோலுக்காக சோதித்தல்</t>
  </si>
  <si>
    <t xml:space="preserve">X66f. இருதய நோய்களுக்கான சிகிச்சை  </t>
  </si>
  <si>
    <t xml:space="preserve">X68. 1 – 10 என்ற அளவுத்திட்டத்திற்கமைவாக வாழ்க்கை முறைச் சிகிச்சையில் கொடுக்கப்பட்ட சேவைகள் எவ்வளவு பயனுள்ளதாக அமைந்தது? 
(1-மிகவும் மோசமானது,  5- சரி, 10- மிகவும் நன்று)  </t>
  </si>
  <si>
    <t xml:space="preserve">கர்ப்பப்பைக் கழுத்துப் புற்று நோயை நுணுகி ஆராய்தல் (சகல பெண்களுக்கும்): </t>
  </si>
  <si>
    <t>மார்பு புற்றுநோயை நுணுகி ஆராய்தல் (சகலருக்கும் இதனை செய்க. ஆனால் ஆய்வின்போது  &gt;35 வயதிலும் கூடியோரைக் கருத்தில் எடுக்கவும்.)</t>
  </si>
  <si>
    <t>X62.நீங்கள் ஏதாவது ஆரம்ப புற்றுநோயை கண்டுபிடிக்கும் நோக்கத்துடன் எத்தனை தடவை  மார்பக சுய பரிசோதனையை மேற்கொண்டீர்கள்?</t>
  </si>
  <si>
    <t xml:space="preserve">குடித்தொகைத் தகவல்கள் </t>
  </si>
  <si>
    <t>X2Aa. மின்சாரம்</t>
  </si>
  <si>
    <t>X2Ab. சூரிய சக்தி</t>
  </si>
  <si>
    <t>X2Ac. மணிக்கூடு/ கடிகாரம்</t>
  </si>
  <si>
    <t>X2Ad. வானொலி</t>
  </si>
  <si>
    <t>X2Ae. தொலைக்காட்சி</t>
  </si>
  <si>
    <t>X2Af. தொலைபேசி  (நிலையானது)</t>
  </si>
  <si>
    <t>X2Ag. அடிப்படை செல்லிட தொலைபேசி</t>
  </si>
  <si>
    <t>X2Ah. ஸ்மாட் தொலைபேசி</t>
  </si>
  <si>
    <t xml:space="preserve">X2Ai. வீட்டில் இணைய வசதி  (எந்த தொடர்பும்)  </t>
  </si>
  <si>
    <t>X2Aj. குளிர்சாதனப் பெட்டி</t>
  </si>
  <si>
    <t>X2Ak. மடிக்கணனி/ கணனி/ டப்லெற்</t>
  </si>
  <si>
    <t>X2Am. ரைஸ் குக்கர்</t>
  </si>
  <si>
    <t>X2An. துவிச்சக்கரவண்டி</t>
  </si>
  <si>
    <t xml:space="preserve">X2Ao. மோட்டார் சைக்கள்/ஸ்கூட்டர் </t>
  </si>
  <si>
    <t>X2Ap. முச்சக்கரவண்டி</t>
  </si>
  <si>
    <t>X2Aq. உழவு இயந்திரம்/ கை உழவு இயந்திரம்</t>
  </si>
  <si>
    <t>X2Ar. கார்/ வான்/ ஜீப்</t>
  </si>
  <si>
    <t>X2As. பஸ்/ லொறி/ டிரக்</t>
  </si>
  <si>
    <t>X2At. இயந்திரத்துடனான படகு</t>
  </si>
  <si>
    <t>X2Au. அலுமாரி/ துணிமணி வைக்கும் அலுமாரி</t>
  </si>
  <si>
    <t>X2D. உங்களுடைய குடித்தன உறுப்பினர்  வழமையாக  எந்த வகையான மலசலகூட வசதியைப் பாவிக்கின்றனர்?</t>
  </si>
  <si>
    <t>X2E. நீங்கள் இந்த மலசலக்கூடத்தை வேறு குடித்தனத்துடன் சேர்ந்து பாவிக்கின்றீர்களா?</t>
  </si>
  <si>
    <t>X2La. மாடு/ எருது/ எருமை</t>
  </si>
  <si>
    <t>X2Lb. ஆடுகள்</t>
  </si>
  <si>
    <t>X2Lc. கோழிகள்</t>
  </si>
  <si>
    <t>X2Ld. பன்றிகள்</t>
  </si>
  <si>
    <t>X2Le. வேறு வகை கால்நடைகள்</t>
  </si>
  <si>
    <t>X2Lb. එළුවන්</t>
  </si>
  <si>
    <t>X2Lc. කුකුළන්</t>
  </si>
  <si>
    <t>X2Ld. ඌරන්</t>
  </si>
  <si>
    <t xml:space="preserve">X2M. இவ்வீடானது குடித்தன உறுப்பினருக்குச் சொந்தமானதா அல்லது வாடகை அல்லது குத்தகைக்கு பெறப்பட்டதா?    
அல்லது வாடகை இன்றி இலவசமாக வசிக்கப்படுகிறதா அல்லது அத்துமீறி வசிக்கும் இடமா? </t>
  </si>
  <si>
    <t>பூரணமாக பூர்த்தி செய்யப்பட்டது</t>
  </si>
  <si>
    <t>பகுதி பூர்த்தி செய்யப்பட்டது</t>
  </si>
  <si>
    <t>தகுந்த பதிலளிப்பவர் இல்லை</t>
  </si>
  <si>
    <t>மறுக்கப்பட்டது</t>
  </si>
  <si>
    <t>வீட்டுக்கூறு தற்காலிகமாக மூடப்பட்டது</t>
  </si>
  <si>
    <t xml:space="preserve">வீட்டுக்கூறு அழிக்கப்பட்டது </t>
  </si>
  <si>
    <t xml:space="preserve">பொருளாதார நடவடிக்கையில் ஈடுபட்டிருத்தல் </t>
  </si>
  <si>
    <t>வேலை தேடுவதுடன் வேலைக்குத் தயாராயிருத்தல</t>
  </si>
  <si>
    <t>மாணவர்</t>
  </si>
  <si>
    <t>வீட்டு வேலை நடவடிக்கைகள்</t>
  </si>
  <si>
    <t>ஓய்வூதியம்</t>
  </si>
  <si>
    <t>வேலை செய்ய முடியாமை (அதிக வயது/ அங்கவீனம்)</t>
  </si>
  <si>
    <t>10,001- 23,500</t>
  </si>
  <si>
    <t>23,501- 36,500</t>
  </si>
  <si>
    <t>36,501- 52,000</t>
  </si>
  <si>
    <t>more than 81501</t>
  </si>
  <si>
    <t xml:space="preserve">81501 ஐ விட </t>
  </si>
  <si>
    <t>தெரியாது எனின்</t>
  </si>
  <si>
    <r>
      <rPr>
        <sz val="12"/>
        <color rgb="FF000000"/>
        <rFont val="Calibri"/>
        <family val="2"/>
      </rPr>
      <t>≤</t>
    </r>
    <r>
      <rPr>
        <sz val="12"/>
        <color rgb="FF000000"/>
        <rFont val="Arial"/>
        <family val="2"/>
      </rPr>
      <t xml:space="preserve"> 10,000</t>
    </r>
  </si>
  <si>
    <t>≤ 10,000</t>
  </si>
  <si>
    <t xml:space="preserve">≤ 10,000 </t>
  </si>
  <si>
    <t xml:space="preserve">81,001 ට වැඩි </t>
  </si>
  <si>
    <t xml:space="preserve">பாதுகாப்பான கிணறு </t>
  </si>
  <si>
    <t xml:space="preserve">பகுதி பாதுகாப்பான கிணறு </t>
  </si>
  <si>
    <t xml:space="preserve">பாதுகாப்பற்ற கிணறு </t>
  </si>
  <si>
    <t xml:space="preserve">வீட்டுக் கூறினுள் நீர்க்குழாய் </t>
  </si>
  <si>
    <t xml:space="preserve">வீட்டு வளவிற்குள் ஆனால் வீட்டுற்கு வெளியே நீர்க் குழாய் </t>
  </si>
  <si>
    <t xml:space="preserve">வீட்டு வளவிற்கு வெளியே நீர்க்குழாய்   </t>
  </si>
  <si>
    <t xml:space="preserve">கிராமிய நீர் வழங்கல் திட்டம் </t>
  </si>
  <si>
    <t xml:space="preserve">குழாய் கிணறு </t>
  </si>
  <si>
    <t xml:space="preserve">நீர் பவுசர்  </t>
  </si>
  <si>
    <t xml:space="preserve">ஆறு/ நீர்த்தேக்கம்/ அருவி/ நீரூற்று    </t>
  </si>
  <si>
    <t xml:space="preserve">மழை நீர்  </t>
  </si>
  <si>
    <t xml:space="preserve">போத்தலில் அடைக்கப்பட்ட நீர்   </t>
  </si>
  <si>
    <t>குழாய் கொண்டு கழிவகற்றும் முறைக்கு பிவஷ் பண்ணுதல்</t>
  </si>
  <si>
    <t xml:space="preserve">சுத்திகரிப்பு தாங்கிகளுக்கு பிவஷ் பண்ணுதல் </t>
  </si>
  <si>
    <t xml:space="preserve">பிவஷ் ஆனது மலசல கூடத்திற்கு கீழே உள்ள கிடங்கிற்கு செல்கின்றது </t>
  </si>
  <si>
    <t>பிவஷ் வேறு எங்கோ செல்கின்றது</t>
  </si>
  <si>
    <t xml:space="preserve">பிவஷ் எங்கு செல்கின்றது எனத் தெரியாது </t>
  </si>
  <si>
    <t>நன்றாக காற்றோட்டமுள்ள மலசலகூடம்</t>
  </si>
  <si>
    <t xml:space="preserve">மூடி உள்ள மலசல குழி  </t>
  </si>
  <si>
    <t xml:space="preserve">மூடப்படாத மலசல குழி   </t>
  </si>
  <si>
    <t xml:space="preserve">உக்கலடைய கூடிய மலசலகூட குழி </t>
  </si>
  <si>
    <t xml:space="preserve">மலசல வாளி </t>
  </si>
  <si>
    <t xml:space="preserve">மலசலகூடம் இல்லை/ பற்றை/ வெற்றுக்காணி  </t>
  </si>
  <si>
    <t xml:space="preserve">தேசிய மின்சார வலையமைப்பு  </t>
  </si>
  <si>
    <t xml:space="preserve">கிராமிய நீர் வலு மின்சாரம் </t>
  </si>
  <si>
    <t>மண்ணெண்ணெய்</t>
  </si>
  <si>
    <t xml:space="preserve">சூரிய சக்தி </t>
  </si>
  <si>
    <t>மின்சாரம்</t>
  </si>
  <si>
    <t>சமையல் எரிவாயு (பெற்றோலிய திரவ)</t>
  </si>
  <si>
    <t xml:space="preserve">மண்ணெண்ணெய் </t>
  </si>
  <si>
    <t>விறகு</t>
  </si>
  <si>
    <t xml:space="preserve">மரத்தூள்/நெல் உமி /கரி  </t>
  </si>
  <si>
    <t xml:space="preserve">களி (சேறு)  </t>
  </si>
  <si>
    <t xml:space="preserve">மரம் </t>
  </si>
  <si>
    <t>மணல்</t>
  </si>
  <si>
    <t xml:space="preserve">கொங்கிரீட் </t>
  </si>
  <si>
    <t>ஓடு</t>
  </si>
  <si>
    <t xml:space="preserve">கல்நார்த்தகடு (அஸ்பெஸ்டோஸ்) </t>
  </si>
  <si>
    <t xml:space="preserve">சீமந்துக் கலவை (கொங்கிரீட்) </t>
  </si>
  <si>
    <t xml:space="preserve">நாக அலுமினியத் தகடு </t>
  </si>
  <si>
    <t xml:space="preserve">இரும்புத் தகடு </t>
  </si>
  <si>
    <t xml:space="preserve">கிடுகு/ பனையோலை/ வைக்கோல்  </t>
  </si>
  <si>
    <t xml:space="preserve">வேறு </t>
  </si>
  <si>
    <t>செங்கல்</t>
  </si>
  <si>
    <t xml:space="preserve">சீமெந்துக்கல்/ கல் </t>
  </si>
  <si>
    <t>கபூக்</t>
  </si>
  <si>
    <t xml:space="preserve">அழுத்தப்பட்ட மணற் கல் </t>
  </si>
  <si>
    <t>களி (சேறு)</t>
  </si>
  <si>
    <t xml:space="preserve">கிடுகு/ பனையோலை </t>
  </si>
  <si>
    <t xml:space="preserve">மரப்பலகை/ இரும்புத் தகடு </t>
  </si>
  <si>
    <t>வாடகை/ குத்தகை - அரசாங்கத்திற்குச் சொந்தமானது</t>
  </si>
  <si>
    <r>
      <t>வாடகை/ குத்தகை - தனியாருக்குச்  சொந்தமானது</t>
    </r>
    <r>
      <rPr>
        <sz val="8"/>
        <color rgb="FF000000"/>
        <rFont val="Arial Narrow"/>
        <family val="2"/>
      </rPr>
      <t xml:space="preserve"> </t>
    </r>
  </si>
  <si>
    <r>
      <t>வாடகை இல்லாமல் வசிப்பது</t>
    </r>
    <r>
      <rPr>
        <sz val="8"/>
        <color rgb="FF000000"/>
        <rFont val="Arial Narrow"/>
        <family val="2"/>
      </rPr>
      <t xml:space="preserve"> </t>
    </r>
  </si>
  <si>
    <t>அத்துமீறிய குடியிருப்பு</t>
  </si>
  <si>
    <r>
      <t>வேறு</t>
    </r>
    <r>
      <rPr>
        <sz val="9"/>
        <color rgb="FF000000"/>
        <rFont val="Arial Narrow"/>
        <family val="2"/>
      </rPr>
      <t xml:space="preserve"> </t>
    </r>
  </si>
  <si>
    <r>
      <t>குடித்தன ஒருவருக்குச் சொந்தமானது</t>
    </r>
    <r>
      <rPr>
        <sz val="8"/>
        <color rgb="FF000000"/>
        <rFont val="Arial Narrow"/>
        <family val="2"/>
      </rPr>
      <t xml:space="preserve"> </t>
    </r>
  </si>
  <si>
    <t>வருடங்கள்</t>
  </si>
  <si>
    <t>மாதங்கள்</t>
  </si>
  <si>
    <t>வாரங்கள்</t>
  </si>
  <si>
    <t>நாளாந்தம் அல்லது ஏறத்தாழ நாளாந்தம்</t>
  </si>
  <si>
    <t>வாராந்தம்</t>
  </si>
  <si>
    <t>மாதாந்தம்</t>
  </si>
  <si>
    <t>மாதாந்தத்திற்குக் குறைவு</t>
  </si>
  <si>
    <t>ஒருபோதும் இல்லை</t>
  </si>
  <si>
    <t>ஆம், மாதாந்தத்திற்கு மேல்</t>
  </si>
  <si>
    <t>ஆம் மாதாந்தம்</t>
  </si>
  <si>
    <t>ஆம் பல தடவை ஆனால் மாதாந்தத்திற்கு குறைவு</t>
  </si>
  <si>
    <t xml:space="preserve">ஆம், ஒரு தடவை அல்லது இரு தடவைகள் </t>
  </si>
  <si>
    <t>எதுவுமில்லை</t>
  </si>
  <si>
    <t>எனக்கு விருப்பான காய்கறிகள் உள்நாட்டில் கிடைப்பதில்லை</t>
  </si>
  <si>
    <t>உணவுப் பாதுகாப்புத் தொடர்பான நிச்சயமற்ற தன்மை (உ+ம் – இரசாயனக் கலப்படம்)</t>
  </si>
  <si>
    <t xml:space="preserve"> விலை உயர்வு/ வாங்க முடியாது</t>
  </si>
  <si>
    <t>நேரத் தடை/ தயாரிப்பதற்கு நேரம் இல்லை</t>
  </si>
  <si>
    <t>அது அவசியம் என்று நான் கருதவில்லை</t>
  </si>
  <si>
    <t>எனது குடும்பம் அதை விரும்பவில்லை</t>
  </si>
  <si>
    <t>எனக்கு விருப்பான பழங்கள் உள்நாட்டில் கிடைப்பதில்லை</t>
  </si>
  <si>
    <t>விலை உயர்வு/ வாங்க முடியாது</t>
  </si>
  <si>
    <t xml:space="preserve"> எனது குடும்பம் அதை விரும்பவில்லை</t>
  </si>
  <si>
    <t>நான் வாகனம் செலுத்தவில்லை</t>
  </si>
  <si>
    <t>நான் தொலைக்காட்சி, வீடியோ அல்லது திரைப்படம் பார்ப்பதில்லை</t>
  </si>
  <si>
    <t>எப்போதும் (நாளாந்தம்)</t>
  </si>
  <si>
    <t>அடிக்கடி (5-6 நாட்கள்)</t>
  </si>
  <si>
    <t xml:space="preserve">  சிலவேளைகளில் (3-4 நாட்கள்)   </t>
  </si>
  <si>
    <t>அரிதாக (1-2 நாட்கள்)</t>
  </si>
  <si>
    <t>மிகவும் அதிகம்</t>
  </si>
  <si>
    <t>அதிகளவில்</t>
  </si>
  <si>
    <t>மிகச் சிறிய</t>
  </si>
  <si>
    <t>அதிகளவில் மிகச் சிறியது</t>
  </si>
  <si>
    <t xml:space="preserve">சரியான அளவில்   </t>
  </si>
  <si>
    <t>மிக முக்கியம்</t>
  </si>
  <si>
    <t>சற்று மிக முக்கியம்</t>
  </si>
  <si>
    <t xml:space="preserve">முக்கியம் இல்லாத </t>
  </si>
  <si>
    <t xml:space="preserve">தேங்காய் எண்ணெய்     </t>
  </si>
  <si>
    <t xml:space="preserve">சோயா எண்ணெய்  </t>
  </si>
  <si>
    <t xml:space="preserve">மரக்கறி எண்ணெய்  </t>
  </si>
  <si>
    <t xml:space="preserve">பாம் எண்ணெய்   </t>
  </si>
  <si>
    <t xml:space="preserve">சூரியகாந்தி எண்ணெய்  </t>
  </si>
  <si>
    <t xml:space="preserve">நல்லெண்ணெய்  </t>
  </si>
  <si>
    <t xml:space="preserve">ஒலிவ் எண்ணெய்  </t>
  </si>
  <si>
    <t xml:space="preserve">சோள எண்ணெய்  </t>
  </si>
  <si>
    <t xml:space="preserve">நெய்  </t>
  </si>
  <si>
    <t xml:space="preserve">பட்டர் (வெண்ணெய்)  </t>
  </si>
  <si>
    <t xml:space="preserve">மாஜரீன் (செயற்கை வெண்ணெய்)  </t>
  </si>
  <si>
    <t xml:space="preserve">வேறு  </t>
  </si>
  <si>
    <t xml:space="preserve"> குறிப்பாக எதுவுமில்லை  </t>
  </si>
  <si>
    <t xml:space="preserve">எதுவும் பயன்படுத்தவில்லை  </t>
  </si>
  <si>
    <t xml:space="preserve">தெரியாது எனின்  </t>
  </si>
  <si>
    <t>≤1 தேக்கரண்டி</t>
  </si>
  <si>
    <t>2 தேக்கரண்டி</t>
  </si>
  <si>
    <t>3 தேக்கரண்டி</t>
  </si>
  <si>
    <t>≤6 தேக்கரண்டி  (25g)</t>
  </si>
  <si>
    <t>7-8 தேக்கரண்டி (30-40g)</t>
  </si>
  <si>
    <t>9-10 தேக்கரண்டி (45-50g)</t>
  </si>
  <si>
    <t>உப்பின் அளவு</t>
  </si>
  <si>
    <t>பானத்திலுள்ள சீனியின் அளவு</t>
  </si>
  <si>
    <t>உங்கள் உடல் ஆரோக்கியத்திற்கு  நல்லதா என்பதை</t>
  </si>
  <si>
    <t>சிறியது</t>
  </si>
  <si>
    <t>நடுத்தரம்</t>
  </si>
  <si>
    <t>பெரியது</t>
  </si>
  <si>
    <t>ஒன்று</t>
  </si>
  <si>
    <t>இரண்டு</t>
  </si>
  <si>
    <t>மூன்று</t>
  </si>
  <si>
    <t>மூன்றிலும் அதிகம்</t>
  </si>
  <si>
    <t>சீனி பாவிப்பதில்லை ஆனால் வேறு இனிப்பு/ பேரீச்சம்பழம் அல்லது சக்கரை பாவித்தல்</t>
  </si>
  <si>
    <t>சீனி அற்​ற இனிப்பாக்கிகளாகிய கண்டோஸ்/ சோலோ</t>
  </si>
  <si>
    <t>​அரச சிகிச்சை நிலையம்/ மருத்துவமனை</t>
  </si>
  <si>
    <t>(மருந்தகம்) பார்மசி</t>
  </si>
  <si>
    <t>தனியார் பொது பயிற்சியாளர்</t>
  </si>
  <si>
    <t>சுதேச (ஆயுர்வேத, ஹோமியோபதி)</t>
  </si>
  <si>
    <t xml:space="preserve">பாரம்பரிய இயற்கை முறை மருத்துவர்  </t>
  </si>
  <si>
    <t>தனியார் மருத்துவனை/ சிகிச்சை நிலையம் / விசேட சிகிச்சை நிலையம்</t>
  </si>
  <si>
    <t>அரச சிகிச்சை நிலையம்/ மருத்துவமனை மருந்தகம்</t>
  </si>
  <si>
    <t>தனியார் மருத்துவனை</t>
  </si>
  <si>
    <t>தனியார் மருந்தகத்தில் நேரடியாகப் பெறல்</t>
  </si>
  <si>
    <t xml:space="preserve"> தனியார் பொது பயிற்சியாளர்</t>
  </si>
  <si>
    <t xml:space="preserve">பாரம்பரிய இயற்கை முறை மருத்துவர்    </t>
  </si>
  <si>
    <t>இது அவசியமென்று நினைக்கவில்லை</t>
  </si>
  <si>
    <t>வைத்தியர் எனது பழக்கத்தை மாற்றிக் கொள்ளச் சொன்னார் என்பதுடன் மருந்துகள் எவற்றையும் பரிந்துரைக்கவில்லை</t>
  </si>
  <si>
    <t>மிக உயர்ந்த விலை</t>
  </si>
  <si>
    <t>பக்க விளைவுகள் வந்தன அல்லது பக்க விளைவுகளுக்குப் பயந்தேன்</t>
  </si>
  <si>
    <t>எனது குருதி அமுக்கம் இப்பொழுது சாதாரண நிலையிலுள்ளது</t>
  </si>
  <si>
    <t>மருத்துவர்/ சுகாதார ஊழியர் என்னை நிறுத்துமாறு கூறினார்</t>
  </si>
  <si>
    <t>எனது குருதிச் சீனி தற்போது சாதாரண நிலையிலுள்ளது</t>
  </si>
  <si>
    <t>දැන් මාගේ රුධිර සීනි මට්ටම සාමාන්‍ය මට්ටමේ තිබෙන නිසා</t>
  </si>
  <si>
    <t>දැන් මාගේ රුධිර කොලෙස්ටරෝල් මට්ටම  සාමාන්‍ය මට්ටමේ තිබෙන නිසා</t>
  </si>
  <si>
    <t>வைத்தியர் எனது பழக்கத்தை மாற்றிக் கொள்ளச் சொன்னார் என்பதுடன் மருந்துகள்     எவற்றையும் பரிந்துரைக்கவில்லை</t>
  </si>
  <si>
    <t>எனது கொலஸ்ரோல் தற்போது சாதாரண நிலையிலுள்ளது</t>
  </si>
  <si>
    <t>ஒருபோதுமில்லை</t>
  </si>
  <si>
    <t>​ஆகக் குறைந்தது மாதமொன்றுக்கு ஒரு தடவை</t>
  </si>
  <si>
    <t>ஒவ்வொரு ஆண்டும்</t>
  </si>
  <si>
    <t>ஒவ்வொரு  3-6 மாதங்கள்</t>
  </si>
  <si>
    <t xml:space="preserve">  கடந்த ஒரு வருடத்தினுள்</t>
  </si>
  <si>
    <t>கடந்த மூன்று வருடத்தினுள்</t>
  </si>
  <si>
    <t xml:space="preserve">மூன்று வருடங்களிலும் கூட       </t>
  </si>
  <si>
    <t xml:space="preserve"> ஞாபகப்படுத்த முடியவில்லை             </t>
  </si>
  <si>
    <t>35 வயது அல்லது அதிலும் கூடிய ஆண்கள்</t>
  </si>
  <si>
    <t>35 வயதிலும் கூடிய ஆண் மற்றும் பெண்கள்</t>
  </si>
  <si>
    <t xml:space="preserve">5 வயதிலும் குறைந்த பிள்ளைகள்        </t>
  </si>
  <si>
    <t xml:space="preserve">கர்ப்பிணிப் பெண்கள்    </t>
  </si>
  <si>
    <t xml:space="preserve">  வளரும் இளம்பருவத்தினர்            </t>
  </si>
  <si>
    <t xml:space="preserve">35 வயது அல்லது அதிலும் கூடிய பெண்கள் </t>
  </si>
  <si>
    <t xml:space="preserve">1 - மிகவும் மோசமானது, </t>
  </si>
  <si>
    <t>5 - சரி</t>
  </si>
  <si>
    <t xml:space="preserve">10 - மிகவும் நன்று)  </t>
  </si>
  <si>
    <t>நான் இலத்திரனியல் ஊடகங்கள் பார்ப்பதில்லை</t>
  </si>
  <si>
    <t>நான் அச்சிடப்பட்ட ஊடகங்கள் வாசிப்பதில்லை</t>
  </si>
  <si>
    <t xml:space="preserve">  நான் விளம்பரப் பலகைகள், சுவரொட்டிகள் வாசிப்பதில்லை</t>
  </si>
  <si>
    <t>நான் தொலைக்காட்சி பார்ப்பதில்லை</t>
  </si>
  <si>
    <t>நான் இணையம் அல்லது சமூக வலைத்தளங்களிற்குச் செல்வதில்லை</t>
  </si>
  <si>
    <t>வேறு நாட்டிலிருந்து வந்த திரைப்படங்களை நான் பார்ப்பதில்லை</t>
  </si>
  <si>
    <t xml:space="preserve">நான் சர்வதேச சஞ்சிகைகள் வாசிப்பதில்லை </t>
  </si>
  <si>
    <t>நான் தொலைக்காட்சி அலைவரிசை பார்ப்பதில்லை</t>
  </si>
  <si>
    <t>நான் இணையம் அல்லது சமூக ஊடகத்திற்குச் செல்ல மாட்டேன்</t>
  </si>
  <si>
    <t>52,001- 81,500</t>
  </si>
  <si>
    <t>XT14a</t>
  </si>
  <si>
    <t>XT14aw</t>
  </si>
  <si>
    <t>XT14d</t>
  </si>
  <si>
    <t>XT14dw</t>
  </si>
  <si>
    <t>${D2}  &lt; 2</t>
  </si>
  <si>
    <t>${D4} &lt; 3</t>
  </si>
  <si>
    <t>H3</t>
  </si>
  <si>
    <t>${H3} = '1'</t>
  </si>
  <si>
    <t>${X47} = '1' and ${H3}='2'</t>
  </si>
  <si>
    <t>H8</t>
  </si>
  <si>
    <t>${X51} = '1'</t>
  </si>
  <si>
    <t>${H8}='1'</t>
  </si>
  <si>
    <t>${X51} = '1' and ${H8}='2'</t>
  </si>
  <si>
    <t xml:space="preserve"> H20a2. දුම්කොළ සැපීම නවතා දමන ලෙස හෝ ආරම්භ නොකරන ලෙස  </t>
  </si>
  <si>
    <t>alcohol1_use_standard_drinks</t>
  </si>
  <si>
    <t>${T13} = '2' or ${XT14a} = '0'</t>
  </si>
  <si>
    <t>${T13} = '2' or ${XT14d} = '0'</t>
  </si>
  <si>
    <t>${A12e} &gt; '0'</t>
  </si>
  <si>
    <t>${X2Le} &gt; '0'</t>
  </si>
  <si>
    <t xml:space="preserve">Number must be between 0 and 50.  </t>
  </si>
  <si>
    <t xml:space="preserve">${A5} = '1' and ${A6} != '0' </t>
  </si>
  <si>
    <t>C2. What is your date of birth?</t>
  </si>
  <si>
    <t>C2</t>
  </si>
  <si>
    <t xml:space="preserve">C2.. ඔබේ උපන් දිනය කවදාද ?    </t>
  </si>
  <si>
    <t>C9</t>
  </si>
  <si>
    <t>A10</t>
  </si>
  <si>
    <t>A12</t>
  </si>
  <si>
    <t>X18</t>
  </si>
  <si>
    <t>X22</t>
  </si>
  <si>
    <t>X31</t>
  </si>
  <si>
    <t>X33</t>
  </si>
  <si>
    <t>P3</t>
  </si>
  <si>
    <t>P6</t>
  </si>
  <si>
    <t>P9</t>
  </si>
  <si>
    <t>P12</t>
  </si>
  <si>
    <t>P15</t>
  </si>
  <si>
    <t>P16</t>
  </si>
  <si>
    <t>H10</t>
  </si>
  <si>
    <t>H11</t>
  </si>
  <si>
    <t>H15</t>
  </si>
  <si>
    <t>H16</t>
  </si>
  <si>
    <t>X66. What are the services provided by HLC?</t>
  </si>
  <si>
    <t>X66</t>
  </si>
  <si>
    <t>&lt;X66&gt;</t>
  </si>
  <si>
    <t>X2A</t>
  </si>
  <si>
    <t xml:space="preserve">X51. ஒரு மருத்துவர்/ சுகாதார ஊழியரால் அதிகரித்த குருதிச் சீனிக்காக பரிந்துரைக்கப்பட்டு மருந்துகளை எப்போதாவது எடுத்துள்ளீர்களா? </t>
  </si>
  <si>
    <t>Value should be greater than or equal to 0 and less than 777778</t>
  </si>
  <si>
    <t>vegetables_servings</t>
  </si>
  <si>
    <t>vegetaables_servings</t>
  </si>
  <si>
    <t>X33b. ලුණු කුඩු  (ග්‍රෑම් වලින්)</t>
  </si>
  <si>
    <t>X42grp</t>
  </si>
  <si>
    <t>&lt;/X42grp&gt;</t>
  </si>
  <si>
    <t>${T1} = '1' and (${T5a} &gt; '0' or ${T5aw} &gt; '0')</t>
  </si>
  <si>
    <t>Ten-digit number with area code or mobile number, Enter '77' if not known and '88' for refused.</t>
  </si>
  <si>
    <t>regex(.,'[0-9]{10}') or .=77 or .=88</t>
  </si>
  <si>
    <t>I don't buy</t>
  </si>
  <si>
    <t xml:space="preserve">මම මිලට ගන්නේ නැහැ </t>
  </si>
  <si>
    <r>
      <t>நான் வாங்குவதில்லை</t>
    </r>
    <r>
      <rPr>
        <sz val="8"/>
        <color rgb="FF000000"/>
        <rFont val="Arial Narrow"/>
        <family val="2"/>
      </rPr>
      <t xml:space="preserve">      </t>
    </r>
  </si>
  <si>
    <t>processed_food</t>
  </si>
  <si>
    <t>Types of Processed Food</t>
  </si>
  <si>
    <t>processed_food_en.png</t>
  </si>
  <si>
    <t>processedfood</t>
  </si>
  <si>
    <t>&lt;/processedfood&gt;</t>
  </si>
  <si>
    <t xml:space="preserve">ලුණු අධික ලෙස සකස් කළ ආහාර </t>
  </si>
  <si>
    <t>processed_food_si.png</t>
  </si>
  <si>
    <t>processed_food_ta.png</t>
  </si>
  <si>
    <t>A1grp</t>
  </si>
  <si>
    <t>&lt;/A1grp&gt;</t>
  </si>
  <si>
    <t>${X15} = '1'</t>
  </si>
  <si>
    <t>${X47} = '1'</t>
  </si>
  <si>
    <t>Xa5</t>
  </si>
  <si>
    <t>Xa5other</t>
  </si>
  <si>
    <t>selected(${Xa5}, '7')</t>
  </si>
  <si>
    <t>Xa5other. Please specify other type of alcohol</t>
  </si>
  <si>
    <t>Xa5other.  කරුණාකර වෙනත් මධ්‍යසාර වර්ගය සඳහන් කරන්න.</t>
  </si>
  <si>
    <t>district</t>
  </si>
  <si>
    <r>
      <rPr>
        <sz val="7"/>
        <color theme="1"/>
        <rFont val="Times New Roman"/>
        <family val="1"/>
      </rPr>
      <t xml:space="preserve"> </t>
    </r>
    <r>
      <rPr>
        <sz val="10"/>
        <color rgb="FF000000"/>
        <rFont val="Arial"/>
        <family val="2"/>
      </rPr>
      <t>Ampara</t>
    </r>
  </si>
  <si>
    <t>Anuradhapura</t>
  </si>
  <si>
    <t>Badulla</t>
  </si>
  <si>
    <t>Batticaloa</t>
  </si>
  <si>
    <t>Colombo</t>
  </si>
  <si>
    <t>Galle</t>
  </si>
  <si>
    <t>Gampaha</t>
  </si>
  <si>
    <t>Hambantota</t>
  </si>
  <si>
    <t>Jaffna</t>
  </si>
  <si>
    <t>Kalutara</t>
  </si>
  <si>
    <t>Kandy</t>
  </si>
  <si>
    <t>Kegalle</t>
  </si>
  <si>
    <t>Kurunegala</t>
  </si>
  <si>
    <t>Mannar</t>
  </si>
  <si>
    <t>Matale</t>
  </si>
  <si>
    <t>Matara</t>
  </si>
  <si>
    <t>Monaragala</t>
  </si>
  <si>
    <t>Mullaitivu</t>
  </si>
  <si>
    <t>Nuwara Eliya</t>
  </si>
  <si>
    <t>Polonnaruwa</t>
  </si>
  <si>
    <t>Puttalam</t>
  </si>
  <si>
    <t>Ratnapura</t>
  </si>
  <si>
    <t>Trincomalee</t>
  </si>
  <si>
    <t>Vavuniya</t>
  </si>
  <si>
    <t xml:space="preserve">අම්පාර </t>
  </si>
  <si>
    <t xml:space="preserve">අනුරාධපුර </t>
  </si>
  <si>
    <t xml:space="preserve">බදුල්ල </t>
  </si>
  <si>
    <t xml:space="preserve">මඩකලපුව </t>
  </si>
  <si>
    <t xml:space="preserve">කොළඹ </t>
  </si>
  <si>
    <t xml:space="preserve">ගාල්ල </t>
  </si>
  <si>
    <t xml:space="preserve">හම්බන්තොට </t>
  </si>
  <si>
    <t xml:space="preserve">ගම්පහ </t>
  </si>
  <si>
    <t xml:space="preserve">යාපනය </t>
  </si>
  <si>
    <t>කළුතර</t>
  </si>
  <si>
    <t xml:space="preserve">නුවර </t>
  </si>
  <si>
    <t xml:space="preserve">කෑගල්ල </t>
  </si>
  <si>
    <t xml:space="preserve">කිලිනොච්චිය </t>
  </si>
  <si>
    <t xml:space="preserve">කුරුණෑගල </t>
  </si>
  <si>
    <t xml:space="preserve">මන්නාරම </t>
  </si>
  <si>
    <t xml:space="preserve">මාතලේ </t>
  </si>
  <si>
    <t xml:space="preserve">මාතර </t>
  </si>
  <si>
    <t xml:space="preserve">මොණරාගල </t>
  </si>
  <si>
    <t xml:space="preserve">මුලතිව් </t>
  </si>
  <si>
    <t xml:space="preserve">නුවරඑළිය </t>
  </si>
  <si>
    <t xml:space="preserve">පොළොන්නරුව </t>
  </si>
  <si>
    <t xml:space="preserve">පුත්තලම </t>
  </si>
  <si>
    <t xml:space="preserve">රත්නපුර </t>
  </si>
  <si>
    <t xml:space="preserve">ත්‍රිකුණාමලය </t>
  </si>
  <si>
    <t xml:space="preserve">වවුනියාව </t>
  </si>
  <si>
    <t>அம்பாறை</t>
  </si>
  <si>
    <t>அனுராதபுரம்</t>
  </si>
  <si>
    <t>பதுளை</t>
  </si>
  <si>
    <t>மட்டக்களப்பு</t>
  </si>
  <si>
    <t>கொழும்பு</t>
  </si>
  <si>
    <t>காலி</t>
  </si>
  <si>
    <t>கம்பஹா</t>
  </si>
  <si>
    <t>அம்பாந்தோட்டை</t>
  </si>
  <si>
    <t>யாழ்ப்பாண</t>
  </si>
  <si>
    <t>களுத்துறை</t>
  </si>
  <si>
    <t>கண்டி</t>
  </si>
  <si>
    <t>கேகாலை</t>
  </si>
  <si>
    <t>Kilinochchi</t>
  </si>
  <si>
    <t>கிளிநொச்சி</t>
  </si>
  <si>
    <t>குருநாகல்</t>
  </si>
  <si>
    <t>மன்னார்</t>
  </si>
  <si>
    <t>மாத்தளை</t>
  </si>
  <si>
    <t>மாத்தறை</t>
  </si>
  <si>
    <t>மொனராகல</t>
  </si>
  <si>
    <t>முல்லைத்தீவு</t>
  </si>
  <si>
    <t>நுவரா எலியா</t>
  </si>
  <si>
    <t>பொலன்னறுவை</t>
  </si>
  <si>
    <t>புத்தளம்</t>
  </si>
  <si>
    <t>இரத்தினபுரி</t>
  </si>
  <si>
    <t>திருகோணமலை</t>
  </si>
  <si>
    <t>வவுனியா</t>
  </si>
  <si>
    <t>carbdrinks</t>
  </si>
  <si>
    <t xml:space="preserve">I1f. ප්‍රතිඵල කේතය </t>
  </si>
  <si>
    <t>(.&gt;=0 and .&lt;=100000) or .=777777</t>
  </si>
  <si>
    <t xml:space="preserve">ஆங்கிலம் </t>
  </si>
  <si>
    <t xml:space="preserve">சிங்களம்   </t>
  </si>
  <si>
    <t xml:space="preserve">දෙමළ </t>
  </si>
  <si>
    <t>ඉංග්‍රීසි</t>
  </si>
  <si>
    <t>I8. Last Name (&lt;span style="color:red"&gt;Surname&lt;/span&gt;)</t>
  </si>
  <si>
    <t>C4. In total, how many years have you spent at school and in full-time study (&lt;span style="color:red"&gt;excluding pre-school&lt;/span&gt;)?</t>
  </si>
  <si>
    <t>C5. What is the &lt;span style="color:red"&gt;highest level of education&lt;/span&gt; you have completed?</t>
  </si>
  <si>
    <t>C6. What is your &lt;span style="color:red"&gt;ethnicity&lt;/span&gt;?</t>
  </si>
  <si>
    <t>C7. What is your &lt;span style="color:red"&gt;marital status&lt;/span&gt;?</t>
  </si>
  <si>
    <t>C9. How many people, &lt;span style="color:red"&gt;including yourself&lt;/span&gt;, live in your household?</t>
  </si>
  <si>
    <t>C8. Which of the following best describes your &lt;span style="color:red"&gt;Main activity&lt;/span&gt; usually engaged in?</t>
  </si>
  <si>
    <t>C8a. &lt;span style="color:red"&gt;Employment status&lt;/span&gt; at the main occupation?</t>
  </si>
  <si>
    <t>T1. Do you &lt;span style="color:red"&gt;currently&lt;/span&gt; smoke any &lt;span style="color:red"&gt;tobacco&lt;/span&gt; products, such as &lt;span style="color:red"&gt;cigarettes, cigars, pipes, Beedee, Suruttu&lt;/span&gt;?</t>
  </si>
  <si>
    <t>T2. Do you &lt;span style="color:red"&gt;currently&lt;/span&gt; smoke tobacco products &lt;span style="color:red"&gt;daily&lt;/span&gt;?</t>
  </si>
  <si>
    <t>T3. How old were you when you &lt;span style="color:red"&gt;first started&lt;/span&gt; smoking?</t>
  </si>
  <si>
    <t>T5a. On &lt;span style="color:red"&gt;average&lt;/span&gt;, how many manufactured cigarettes do you smoke &lt;span style="color:red"&gt;each day&lt;/span&gt;?</t>
  </si>
  <si>
    <t>T5aw. On &lt;span style="color:red"&gt;average&lt;/span&gt;, how many manufactured cigarettes do you smoke &lt;span style="color:red"&gt;each week&lt;/span&gt;?</t>
  </si>
  <si>
    <t>T5f. On &lt;span style="color:red"&gt;average&lt;/span&gt;, how many Beedees do you smoke &lt;span style="color:red"&gt;each day&lt;/span&gt;?</t>
  </si>
  <si>
    <t>T5fw. On &lt;span style="color:red"&gt;average&lt;/span&gt;, how many Beedees do you smoke &lt;span style="color:red"&gt;each week&lt;/span&gt;?</t>
  </si>
  <si>
    <t>T5g. On &lt;span style="color:red"&gt;average&lt;/span&gt;, how many Suruttus do you smoke &lt;span style="color:red"&gt;each day&lt;/span&gt;?</t>
  </si>
  <si>
    <t>T5gw. On &lt;span style="color:red"&gt;average&lt;/span&gt;, how many Suruttus do you smoke &lt;span style="color:red"&gt;each week&lt;/span&gt;?</t>
  </si>
  <si>
    <t>T5i. On &lt;span style="color:red"&gt;average&lt;/span&gt;, how many other tobacco products do you smoke &lt;span style="color:red"&gt;each day&lt;/span&gt;?</t>
  </si>
  <si>
    <t>T5iw. On &lt;span style="color:red"&gt;average&lt;/span&gt;, how many other tobacco products do you smoke &lt;span style="color:red"&gt;each week&lt;/span&gt;?</t>
  </si>
  <si>
    <t>X3. &lt;span style="color:red"&gt;Usually&lt;/span&gt; do you buy cigarettes in &lt;span style="color:red"&gt;packets or separately&lt;/span&gt;?</t>
  </si>
  <si>
    <t xml:space="preserve">T6. During the &lt;span style="color:red"&gt;past 12 months&lt;/span&gt;, have you tried to &lt;span style="color:red"&gt;stop smoking&lt;/span&gt;? </t>
  </si>
  <si>
    <t>T7. During &lt;span style="color:red"&gt;any visit&lt;/span&gt; to a doctor or other health worker in the &lt;span style="color:red"&gt;past 12 months&lt;/span&gt;, were you advised to quit smoking tobacco?</t>
  </si>
  <si>
    <t>T8. In the &lt;span style="color:red"&gt;past&lt;/span&gt;, did you &lt;span style="color:red"&gt;ever smoke&lt;/span&gt; any tobacco products?</t>
  </si>
  <si>
    <t>T9. In the &lt;span style="color:red"&gt;past&lt;/span&gt;, did you ever smoke &lt;span style="color:red"&gt;daily&lt;/span&gt;?</t>
  </si>
  <si>
    <t xml:space="preserve">T13. Do you &lt;span style="color:red"&gt;currently&lt;/span&gt; use &lt;span style="color:red"&gt;smokeless tobacco&lt;/span&gt; products &lt;span style="color:red"&gt;daily&lt;/span&gt;? </t>
  </si>
  <si>
    <t>T12. Do you &lt;span style="color:red"&gt;currently&lt;/span&gt; use any &lt;span style="color:red"&gt;smokeless tobacco&lt;/span&gt; products such as &lt;span style="color:red"&gt;chewing tobacco with betel, snuff by nose, chewing tobacco, Baabul&lt;/span&gt;?</t>
  </si>
  <si>
    <t>T11. How &lt;span style="color:red"&gt;long ago&lt;/span&gt; did you stop smoking?</t>
  </si>
  <si>
    <t>T10. How old were you when you &lt;span style="color:red"&gt;stopped&lt;/span&gt; smoking?</t>
  </si>
  <si>
    <t>T14b. On &lt;span style="color:red"&gt;average&lt;/span&gt;, how many &lt;span style="color:red"&gt;times a day&lt;/span&gt; do you use &lt;span style="color:red"&gt;snuff, by nose&lt;/span&gt;?</t>
  </si>
  <si>
    <t>T14bw. On &lt;span style="color:red"&gt;average&lt;/span&gt;, how many &lt;span style="color:red"&gt;times a week&lt;/span&gt; do you use &lt;span style="color:red"&gt;snuff, by nose&lt;/span&gt;?</t>
  </si>
  <si>
    <t>T14c. On &lt;span style="color:red"&gt;average&lt;/span&gt;, how many &lt;span style="color:red"&gt;times a day&lt;/span&gt; do you use &lt;span style="color:red"&gt;chewing tobacco&lt;/span&gt;?</t>
  </si>
  <si>
    <t>T14cw. On &lt;span style="color:red"&gt;average&lt;/span&gt;, how many &lt;span style="color:red"&gt;times a week&lt;/span&gt; do you use &lt;span style="color:red"&gt;chewing tobacco&lt;/span&gt;?</t>
  </si>
  <si>
    <t>T14e. On &lt;span style="color:red"&gt;average&lt;/span&gt;, how many &lt;span style="color:red"&gt;times a day&lt;/span&gt; do you use any &lt;span style="color:red"&gt;other smokeless tobacco product&lt;/span&gt;?</t>
  </si>
  <si>
    <t>T14ew. On &lt;span style="color:red"&gt;average&lt;/span&gt;, how many &lt;span style="color:red"&gt;times a week&lt;/span&gt; do you use any &lt;span style="color:red"&gt;other smokeless tobacco product&lt;/span&gt;?</t>
  </si>
  <si>
    <t>T15. In the &lt;span style="color:red"&gt;past&lt;/span&gt;, did you &lt;span style="color:red"&gt;ever&lt;/span&gt; use smokeless tobacco products such as &lt;span style="color:red"&gt;chewing tobacco, betel with tobacco, Babul, snuff&lt;/span&gt;?</t>
  </si>
  <si>
    <t>T16. In the &lt;span style="color:red"&gt;past&lt;/span&gt;, did you &lt;span style="color:red"&gt;ever&lt;/span&gt; use smokeless tobacco products such as &lt;span style="color:red"&gt;chewing tobacco, betel with tobacco, Babul, snuff daily&lt;/span&gt;?</t>
  </si>
  <si>
    <t>T17. During the &lt;span style="color:red"&gt;past 30 days&lt;/span&gt;, did someone smoke &lt;span style="color:red"&gt;in your home in your presence&lt;/span&gt;?</t>
  </si>
  <si>
    <t>T18. During the &lt;span style="color:red"&gt;past 30 days&lt;/span&gt;, did someone smoke in closed areas &lt;span style="color:red"&gt;in your workplace in your presence&lt;/span&gt; (in the building, in a work area or a specific office)?</t>
  </si>
  <si>
    <t>X4. Do you &lt;span style="color:red"&gt;currently&lt;/span&gt; chew &lt;span style="color:red"&gt;Areca nut&lt;/span&gt;?</t>
  </si>
  <si>
    <t>X5. On &lt;span style="color:red"&gt;average&lt;/span&gt;, how many &lt;span style="color:red"&gt;times a day/week&lt;/span&gt; do you chew &lt;span style="color:red"&gt;Areca nut&lt;/span&gt;?</t>
  </si>
  <si>
    <t xml:space="preserve">A1. Have you &lt;span style="color:red"&gt;ever&lt;/span&gt; consumed &lt;span style="color:red"&gt;any alcohol&lt;/span&gt; such as &lt;span style="color:red"&gt;Arrack, Kassippu, Toddy, beer, whisky or wine&lt;/span&gt;? </t>
  </si>
  <si>
    <t>X6. How old were you, when you consumed alcohol for the &lt;span style="color:red"&gt;first time&lt;/span&gt;?</t>
  </si>
  <si>
    <t>X8. What was the &lt;span style="color:red"&gt;occasion&lt;/span&gt; you consumed alcohol for the &lt;span style="color:red"&gt;first time&lt;/span&gt;?</t>
  </si>
  <si>
    <t>X9. What was the &lt;span style="color:red"&gt;type of alcohol&lt;/span&gt; you consumed /used during the &lt;span style="color:red"&gt;first time&lt;/span&gt;?</t>
  </si>
  <si>
    <t>A2. Have you consumed &lt;span style="color:red"&gt;any alcohol&lt;/span&gt; within the &lt;span style="color:red"&gt;past 12 months&lt;/span&gt;?</t>
  </si>
  <si>
    <t>A4. During the &lt;span style="color:red"&gt;past 12 months, how frequently&lt;/span&gt; have you had &lt;span style="color:red"&gt;at least one standard alcoholic drink&lt;/span&gt;?</t>
  </si>
  <si>
    <t>A5. Have you consumed &lt;span style="color:red"&gt;any alcohol&lt;/span&gt; within the &lt;span style="color:red"&gt;past 30 days&lt;/span&gt;?</t>
  </si>
  <si>
    <t>Xa5. What is the type of alcohol do you &lt;span style="color:red"&gt;usually&lt;/span&gt; consume?</t>
  </si>
  <si>
    <t>A6. During the &lt;span style="color:red"&gt;past 30 days&lt;/span&gt;, on how many &lt;span style="color:red"&gt;occasions&lt;/span&gt; did you have &lt;span style="color:red"&gt;at least one standard alcoholic drink&lt;/span&gt;?</t>
  </si>
  <si>
    <t>A7. During the &lt;span style="color:red"&gt;past 30 days&lt;/span&gt;, when you drank alcohol, how many &lt;span style="color:red"&gt;standard drinks on average&lt;/span&gt; did you have during &lt;span style="color:red"&gt;one drinking occasion&lt;/span&gt;?</t>
  </si>
  <si>
    <t>A8. During the &lt;span style="color:red"&gt;past 30 days&lt;/span&gt;, what was the &lt;span style="color:red"&gt;largest number&lt;/span&gt; of standard drinks you had on a &lt;span style="color:red"&gt;single occasion&lt;/span&gt;, counting &lt;span style="color:red"&gt;all types of alcoholic drinks together&lt;/span&gt;?</t>
  </si>
  <si>
    <t>A9. During the &lt;span style="color:red"&gt;past 30 days&lt;/span&gt;, how many times did you have &lt;span style="color:red"&gt;six or more&lt;/span&gt; standard drinks in a &lt;span style="color:red"&gt;single&lt;/span&gt; drinking occasion?</t>
  </si>
  <si>
    <t>X11. During &lt;span style="color:red"&gt;past 30 days&lt;/span&gt;, on how many &lt;span style="color:red"&gt;days&lt;/span&gt;  have you had &lt;span style="color:red"&gt;different&lt;/span&gt; alcoholic drinks at the &lt;span style="color:red"&gt;same occasion&lt;/span&gt;?</t>
  </si>
  <si>
    <t>XA10. Have you consumed &lt;span style="color:red"&gt;any alcohol&lt;/span&gt; within the &lt;span style="color:red"&gt;past 7 days&lt;/span&gt;?</t>
  </si>
  <si>
    <t>A10. During each of the &lt;span style="color:red"&gt;past 7 days&lt;/span&gt;, how many &lt;span style="color:red"&gt;standard&lt;/span&gt; drinks did you have each day?</t>
  </si>
  <si>
    <t>I have just asked you about your consumption of alcohol during the past 7 days. The questions were about &lt;span style="color:red"&gt;alcohol in general&lt;/span&gt;, while the next questions refer to your consumption of &lt;span style="color:red"&gt;homebrewed alcohol, alcohol brought from another country, any alcohol not intended for drinking or other untaxed alcohol&lt;/span&gt;. Please only think about these types of alcohol when answering the next questions.</t>
  </si>
  <si>
    <t>A11. During the &lt;span style="color:red"&gt;past 7 days&lt;/span&gt;, did you consume any &lt;span style="color:red"&gt;homebrewed&lt;/span&gt; alcohol including &lt;span style="color:red"&gt;Kassippu&lt;/span&gt;, any alcohol &lt;span style="color:red"&gt;brought from another country&lt;/span&gt;, any alcohol &lt;span style="color:red"&gt;not intended for drinking&lt;/span&gt; or other &lt;span style="color:red"&gt;untaxed&lt;/span&gt; alcohol?</t>
  </si>
  <si>
    <t>A12. &lt;span style="color:red"&gt;On average&lt;/span&gt;, &lt;span style="color:red"&gt;how many standard drinks&lt;/span&gt; of the following did you consume during the &lt;span style="color:red"&gt;past 7 days&lt;/span&gt;?</t>
  </si>
  <si>
    <t>A14. During the &lt;span style="color:red"&gt;past 12 months&lt;/span&gt;, because of drinking have you failed to do what was &lt;span style="color:red"&gt;normally expected from you&lt;/span&gt;, if so ?
(Read the responses)</t>
  </si>
  <si>
    <t>A16. During the &lt;span style="color:red"&gt;past 12 months&lt;/span&gt;, have you had family problems or problems with your partner due to &lt;span style="color:red"&gt;someone else’s&lt;/span&gt; drinking, if so ?
(Read the responses)</t>
  </si>
  <si>
    <t>X14. During &lt;span style="color:red"&gt;last 12 months&lt;/span&gt;, have you driven a vehicle after intake or influence of alcohol?</t>
  </si>
  <si>
    <t>X16. During &lt;span style="color:red"&gt;last 12 months&lt;/span&gt;, have &lt;span style="color:red"&gt;you / anyone caught/fined&lt;/span&gt; by traffic police in the case of &lt;span style="color:red"&gt;drink-driving&lt;/span&gt;?</t>
  </si>
  <si>
    <r>
      <t xml:space="preserve">X18d. On </t>
    </r>
    <r>
      <rPr>
        <b/>
        <i/>
        <sz val="9"/>
        <color rgb="FF000000"/>
        <rFont val="Arial Narrow"/>
        <family val="2"/>
      </rPr>
      <t>International TV channels</t>
    </r>
  </si>
  <si>
    <r>
      <rPr>
        <sz val="12"/>
        <rFont val="Arial"/>
        <family val="2"/>
      </rPr>
      <t>X21. During the &lt;span style="color:red"&gt;past 30 days&lt;/span&gt;,</t>
    </r>
    <r>
      <rPr>
        <sz val="10"/>
        <rFont val="Arial"/>
        <family val="2"/>
      </rPr>
      <t xml:space="preserve"> when you watched &lt;span style="color:red"&gt;television, videos, or movies&lt;/span&gt;, how often did you see actors using or using phrase or actions promoting alcohol?</t>
    </r>
  </si>
  <si>
    <t>X22. During the &lt;span style="color:red"&gt;past 30 days&lt;/span&gt;, did you see or hear &lt;span style="color:red"&gt;any anti-alcohol messages on television, radio, billboards, posters, newspapers, magazines, or movies, internet, social media&lt;/span&gt;?</t>
  </si>
  <si>
    <t>I do not watch television, videos or movies</t>
  </si>
  <si>
    <t>Always (Almost daily per week)</t>
  </si>
  <si>
    <t xml:space="preserve">Pre_D1. Do you have a &lt;span style="color:red"&gt;habit&lt;/span&gt; of eating &lt;span style="color:red"&gt;fruits&lt;/span&gt;? </t>
  </si>
  <si>
    <t>D1. In a &lt;span style="color:red"&gt;typical week&lt;/span&gt;, on how many &lt;span style="color:red"&gt;days&lt;/span&gt; do you eat &lt;span style="color:red"&gt;fruit&lt;/span&gt;? (&lt;span style="color:red"&gt; In most recent generalized week&lt;/span&gt;)</t>
  </si>
  <si>
    <t>Pre_D3. Do you have a &lt;span style="color:red"&gt;habit&lt;/span&gt; of eating &lt;span style="color:red"&gt;vegetables&lt;/span&gt;?</t>
  </si>
  <si>
    <t xml:space="preserve">D2. How many &lt;span style="color:red"&gt;servings&lt;/span&gt; of fruit do you eat on &lt;span style="color:red"&gt;one&lt;/span&gt; of those days? </t>
  </si>
  <si>
    <t>D3. In a &lt;span style="color:red"&gt;typical week&lt;/span&gt;, on how many &lt;span style="color:red"&gt;days&lt;/span&gt; do you eat &lt;span style="color:red"&gt;vegetables&lt;/span&gt;? (&lt;span style="color:red"&gt;In most recent generalized week&lt;/span&gt;)</t>
  </si>
  <si>
    <t xml:space="preserve">D4. How many &lt;span style="color:red"&gt;servings&lt;/span&gt; of vegetables do you eat on &lt;span style="color:red"&gt;one&lt;/span&gt; of those days?  </t>
  </si>
  <si>
    <t>X27. What do you think is &lt;span style="color:red"&gt;desirable / recommended&lt;/span&gt; no. of fruits and veg. servings one should eat &lt;span style="color:red"&gt;every day&lt;/span&gt; to be healthy?</t>
  </si>
  <si>
    <t>X28a what is the &lt;span style="color:red"&gt;most important&lt;/span&gt; reason that stops you from eating the recommended daily servings of Fruits?</t>
  </si>
  <si>
    <t>X29a.what is the &lt;span style="color:red"&gt;most important&lt;/span&gt; reason that stops you from eating the recommended daily servings of vegetables?</t>
  </si>
  <si>
    <t>X30. What type of oil or fat is &lt;span style="color:red"&gt;most often&lt;/span&gt; used for meal preparation in your household?</t>
  </si>
  <si>
    <t>X31. On average, in a &lt;span style="color:red"&gt;typical week&lt;/span&gt;, how many meals (&lt;span style="color:red"&gt;breakfast/Lunch/dinner&lt;/span&gt;) do you eat that were not prepared at a home?</t>
  </si>
  <si>
    <t>X32. During the &lt;span style="color:red"&gt;past seven days&lt;/span&gt; on how many &lt;span style="color:red"&gt;days&lt;/span&gt; did you eat &lt;span style="color:red"&gt;fast food&lt;/span&gt; such as &lt;span style="color:red"&gt;Wade, samosa, chips, pastry, rolls&lt;/span&gt;, from restaurants, hotels, roadside food stalls, canteen</t>
  </si>
  <si>
    <t>D8. How much &lt;span style="color:red"&gt;salt or salty sauce&lt;/span&gt; do you think you consume?</t>
  </si>
  <si>
    <t>D9. How important to you is &lt;span style="color:red"&gt;lowering the salt&lt;/span&gt; in your diet?</t>
  </si>
  <si>
    <t>X34. How much salt do you think a person should consume &lt;span style="color:red"&gt;every day&lt;/span&gt; in order to be healthy?</t>
  </si>
  <si>
    <t xml:space="preserve">XD10. Do you think that &lt;span style="color:red"&gt;too much salt or salty sauce&lt;/span&gt; in your diet can harm your &lt;span style="color:red"&gt;health&lt;/span&gt;?  </t>
  </si>
  <si>
    <t>X36. In a &lt;span style="color:red"&gt;typical week&lt;/span&gt; on how many days do you usually consume &lt;span style="color:red"&gt;sugar sweeten beverages&lt;/span&gt; (carbonated drinks) ?</t>
  </si>
  <si>
    <t xml:space="preserve">Which of the following you do to &lt;span style="color:red"&gt;control your salt intake&lt;/span&gt;?          </t>
  </si>
  <si>
    <t xml:space="preserve">X37a. What is the &lt;span style="color:red"&gt;mostly&lt;/span&gt; used type (&lt;span style="color:red"&gt;volume&lt;/span&gt;) of sugary drink/ soda on one of those days?    </t>
  </si>
  <si>
    <t xml:space="preserve">X37b. How many &lt;span style="color:red"&gt;bottles&lt;/span&gt; of above type do you take each time you drink sugary drinks or soda on &lt;span style="color:red"&gt;one of those days&lt;/span&gt;?  </t>
  </si>
  <si>
    <t>X38. In a &lt;span style="color:red"&gt;typical week&lt;/span&gt; on how many days do you usually consume &lt;span style="color:red"&gt;sweeten fruit juice, cordial, fruit drinks &amp; artificial fruit drinks&lt;/span&gt;</t>
  </si>
  <si>
    <t>X39. In a &lt;span style="color:red"&gt;typical week&lt;/span&gt; on how many days do you usually drink &lt;span style="color:red"&gt;sweetened milk or malted drinks (packets)&lt;/span&gt;?</t>
  </si>
  <si>
    <t>X40. How many &lt;span style="color:red"&gt;180 ml packets&lt;/span&gt; do you drink each time you drink sweetened milk or malted drinks on one of those days?</t>
  </si>
  <si>
    <t xml:space="preserve">(.&gt;=0 and .&lt;=7) </t>
  </si>
  <si>
    <t xml:space="preserve">X41. How much sugar do you think a person should consume &lt;span style="color:red"&gt;every day&lt;/span&gt; in order to be &lt;span style="color:red"&gt;healthy&lt;/span&gt;? </t>
  </si>
  <si>
    <t xml:space="preserve">X42. Have you &lt;span style="color:red"&gt;ever&lt;/span&gt; seen a &lt;span style="color:red"&gt;colour circle&lt;/span&gt; on sweet beverage bottle/can? </t>
  </si>
  <si>
    <t>X44. How many &lt;span style="color:red"&gt;milk/tea/coffees&lt;/span&gt; do you drink per day?</t>
  </si>
  <si>
    <t>X45. How many &lt;span style="color:red"&gt;teaspoons&lt;/span&gt; of sugar do you add /take to &lt;span style="color:red"&gt;one cup&lt;/span&gt; of milk /tea/coffee?</t>
  </si>
  <si>
    <t>Next I am going to ask you about the time you spend doing different types of physical activity in a &lt;span style="color:red"&gt;typical week&lt;/span&gt;. Please answer these questions &lt;span style="color:red"&gt;even if you do not consider yourself to be a physically active person&lt;/span&gt;. 
Think first about the time you spend &lt;span style="color:red"&gt;doing work&lt;/span&gt;.  Think of work as the things that you have to do such as paid or unpaid work, study/training, household chores, harvesting food/crops, fishing or hunting for food, seeking employment. In answering the following questions &lt;span style="color:red"&gt;'vigorous-intensity activities'&lt;/span&gt; are activities that require hard physical effort and cause &lt;span style="color:red"&gt;large increases in breathing or heart rate&lt;/span&gt;, &lt;span style="color:red"&gt;'moderate-intensity activities'&lt;/span&gt; are activities that require moderate physical effort and cause &lt;span style="color:red"&gt;small increases in breathing or heart rate&lt;/span&gt;.</t>
  </si>
  <si>
    <t xml:space="preserve">P1. Does your work involve &lt;span style="color:red"&gt;vigorous-intensity&lt;/span&gt; activity that causes large increases in breathing or heart rate like [carrying or lifting heavy loads, digging or construction work] for &lt;span style="color:red"&gt;at least 10 minutes continuously&lt;/span&gt;? </t>
  </si>
  <si>
    <t>P2. In a &lt;span style="color:red"&gt;typical week&lt;/span&gt;, on how many days do you do &lt;span style="color:red"&gt;vigorous-intensity&lt;/span&gt; activities as part of your &lt;span style="color:red"&gt;work&lt;/span&gt;?</t>
  </si>
  <si>
    <t>P3. How much time do you spend doing &lt;span style="color:red"&gt;vigorous-intensity&lt;/span&gt; activities at &lt;span style="color:red"&gt;work&lt;/span&gt; on a &lt;span style="color:red"&gt;typical day&lt;/span&gt;?</t>
  </si>
  <si>
    <t xml:space="preserve">P4. Does your work involve &lt;span style="color:red"&gt;moderate-intensity&lt;/span&gt; activity, that causes small increases in breathing or heart rate such as brisk walking or carrying light loads  for &lt;span style="color:red"&gt;at least 10 minutes continuously&lt;/span&gt;?  </t>
  </si>
  <si>
    <t xml:space="preserve">P5. In a &lt;span style="color:red"&gt;typical week&lt;/span&gt;, on how many days do you do &lt;span style="color:red"&gt;moderate-intensity&lt;/span&gt; activities as part of your &lt;span style="color:red"&gt;work&lt;/span&gt;? </t>
  </si>
  <si>
    <t>P6. How much time do you spend doing &lt;span style="color:red"&gt;moderate-intensity&lt;/span&gt; activities at &lt;span style="color:red"&gt;work&lt;/span&gt; on a &lt;span style="color:red"&gt;typical day&lt;/span&gt;?</t>
  </si>
  <si>
    <r>
      <t xml:space="preserve">The next questions exclude the physical activities at work that you have already mentioned.
Now I would like to ask you about the usual way you &lt;span style="color:red"&gt;travel to and from places&lt;/span&gt;.  For example to work, for shopping, to market, to place of worship. </t>
    </r>
    <r>
      <rPr>
        <sz val="10"/>
        <color rgb="FFFF0000"/>
        <rFont val="Arial"/>
        <family val="2"/>
      </rPr>
      <t xml:space="preserve"> </t>
    </r>
  </si>
  <si>
    <t>P7. Do you walk or use a bicycle (pedal cycle) for &lt;span style="color:red"&gt;at least 10 minutes continuously&lt;/span&gt; to get to and from places?</t>
  </si>
  <si>
    <t>P8. In a &lt;span style="color:red"&gt;typical week&lt;/span&gt;, on how many days do you walk or bicycle for &lt;span style="color:red"&gt;at least 10 minutes continuously&lt;/span&gt; to get to and from places?</t>
  </si>
  <si>
    <t>P9. How much time do you spend walking or bicycling for travel on a &lt;span style="color:red"&gt;typical day&lt;/span&gt;?</t>
  </si>
  <si>
    <r>
      <t xml:space="preserve">The next questions exclude the work and transport activities that you have already mentioned.
Now I would like to ask you about &lt;span style="color:red"&gt;sports, fitness and recreational activities (leisure)&lt;/span&gt;. </t>
    </r>
    <r>
      <rPr>
        <sz val="10"/>
        <color rgb="FFFF0000"/>
        <rFont val="Arial"/>
        <family val="2"/>
      </rPr>
      <t xml:space="preserve"> </t>
    </r>
  </si>
  <si>
    <t xml:space="preserve">P10. Do you do any &lt;span style="color:red"&gt;vigorous-intensity&lt;/span&gt; sports, fitness or recreational (leisure) activities that cause large increases in breathing or heart rate like [running or football]  for &lt;span style="color:red"&gt;at least 10 minutes continuously&lt;/span&gt;? </t>
  </si>
  <si>
    <t>P11. In a &lt;span style="color:red"&gt;typical week&lt;/span&gt;, on how many days do you do &lt;span style="color:red"&gt;vigorous-intensity&lt;/span&gt; sports, fitness or recreational (leisure) activities?</t>
  </si>
  <si>
    <t>P12. How much time do you spend doing vigorous-intensity sports, fitness or recreational activities on a &lt;span style="color:red"&gt;typical day&lt;/span&gt;?</t>
  </si>
  <si>
    <t xml:space="preserve">P14. In a &lt;span style="color:red"&gt;typical week&lt;/span&gt;, on how many days do you do &lt;span style="color:red"&gt;moderate-intensity&lt;/span&gt; sports, fitness or recreational (leisure) activities? </t>
  </si>
  <si>
    <t>P15. How much time do you spend doing &lt;span style="color:red"&gt;moderate-intensity&lt;/span&gt; sports, fitness or recreational (leisure) activities on a &lt;span style="color:red"&gt;typical day&lt;/span&gt;?</t>
  </si>
  <si>
    <t>The following question is about &lt;span style="color:red"&gt;sitting or reclining&lt;/span&gt; at work, at home, getting to and from places, or with friends including time spent sitting at a desk, sitting with friends, traveling in car, bus, train, reading, playing cards or watching television, but do not include time spent sleeping.</t>
  </si>
  <si>
    <t>P16. How much time do you usually spend sitting or reclining on a &lt;span style="color:red"&gt;typical day&lt;/span&gt;?</t>
  </si>
  <si>
    <t>X46. In a &lt;span style="color:red"&gt;typical day&lt;/span&gt;, how many hours of &lt;span style="color:red"&gt;continuous sleep&lt;/span&gt; do you get at &lt;span style="color:red"&gt;night&lt;/span&gt;?</t>
  </si>
  <si>
    <t>H1. Have you &lt;span style="color:red"&gt;ever&lt;/span&gt; had your blood pressure measured by a doctor or other health worker?</t>
  </si>
  <si>
    <t>H2a. Have you &lt;span style="color:red"&gt;ever&lt;/span&gt; been told by a doctor or other health worker that you have raised blood pressure or hypertension?</t>
  </si>
  <si>
    <t>H2b. Have you been told in the &lt;span style="color:red"&gt;past 12 months&lt;/span&gt;?</t>
  </si>
  <si>
    <t>X47. Have you &lt;span style="color:red"&gt;ever&lt;/span&gt; taken drugs/medication for raised blood presure prescribe by a doctor /health worker?</t>
  </si>
  <si>
    <t>H3. In the &lt;span style="color:red"&gt;past two weeks&lt;/span&gt;, have you taken any drugs (medication) for raised blood pressure prescribed by a doctor or other health worker? (&lt;span style="color:red"&gt;not including the traditional herbal remedy&lt;/span&gt;)</t>
  </si>
  <si>
    <t>X49. Where do you &lt;span style="color:red"&gt;usually&lt;/span&gt; get your drugs for raised blood pressure?</t>
  </si>
  <si>
    <t>H4. Did you &lt;span style="color:red"&gt;ever&lt;/span&gt; seek for &lt;span style="color:red"&gt;indigenous care&lt;/span&gt; (Ayurvedic, homeopathic)  for raised blood pressure or hypertension?</t>
  </si>
  <si>
    <t>H5. Are you &lt;span style="color:red"&gt;currently&lt;/span&gt; taking any herbal or traditional remedy for your raised blood pressure?</t>
  </si>
  <si>
    <t>H6. Have you &lt;span style="color:red"&gt;ever&lt;/span&gt; had your blood sugar measured by a doctor or other health worker?</t>
  </si>
  <si>
    <t>H7a. Have you &lt;span style="color:red"&gt;ever&lt;/span&gt; been told by a doctor or other health worker that you have raised blood sugar or diabetes?</t>
  </si>
  <si>
    <t>H7b. Have you been told in the &lt;span style="color:red"&gt;past 12 months&lt;/span&gt;?</t>
  </si>
  <si>
    <t>X51. Have you &lt;span style="color:red"&gt;ever&lt;/span&gt; taken drugs/medication for raised blood sugar prescribe by a doctor /health worker?</t>
  </si>
  <si>
    <t>H8. In the &lt;span style="color:red"&gt;past two weeks&lt;/span&gt;, have you taken any drugs (medication) for raised blood sugar prescribed by a doctor or other health worker? (&lt;span style="color:red"&gt;not including the traditional herbal remedy&lt;/span&gt;)</t>
  </si>
  <si>
    <t>X53. Where do you &lt;span style="color:red"&gt;usually&lt;/span&gt; get your drugs for raised blood sugar?</t>
  </si>
  <si>
    <t>H9. Are you &lt;span style="color:red"&gt;currently&lt;/span&gt; taking insulin for diabetes prescribed by a doctor or other health worker?</t>
  </si>
  <si>
    <t>H10. Did you &lt;span style="color:red"&gt;ever&lt;/span&gt; seek for &lt;span style="color:red"&gt;indigenous care&lt;/span&gt; ( Ayurvedic, homeopathic)  for diabetes or raised blood sugar?</t>
  </si>
  <si>
    <t>H11. Are you &lt;span style="color:red"&gt;currently&lt;/span&gt; taking any herbal or traditional remedy for your diabetes?</t>
  </si>
  <si>
    <t xml:space="preserve">X55. When you were &lt;span style="color:red"&gt;pregnant&lt;/span&gt;, have you &lt;span style="color:red"&gt;ever told by a doctor or other health worker that you have Diabetes—also called gestational diabetes? </t>
  </si>
  <si>
    <t>H12. Have you &lt;span style="color:red"&gt;ever&lt;/span&gt; had your cholesterol (fat levels in your blood) measured by a doctor or other health worker?</t>
  </si>
  <si>
    <t>H13a. Have you &lt;span style="color:red"&gt;ever&lt;/span&gt; been told by a doctor or other health worker that you have raised cholesterol?</t>
  </si>
  <si>
    <t>H13b. Have you been told in the &lt;span style="color:red"&gt;past 12 months&lt;/span&gt;?</t>
  </si>
  <si>
    <t>X56. Have you &lt;span style="color:red"&gt;ever&lt;/span&gt; taken drugs/medication for raised total cholesterol prescribe by a doctor /health worker?</t>
  </si>
  <si>
    <t>X58. Where do you &lt;span style="color:red"&gt;usually&lt;/span&gt; get your drugs for raised total cholesterol?</t>
  </si>
  <si>
    <t>H15. Did you &lt;span style="color:red"&gt;ever&lt;/span&gt; seek for indigenous care (Ayurvedic, homeopathic) for raised cholesterol?</t>
  </si>
  <si>
    <t>H16. Are you &lt;span style="color:red"&gt;currently&lt;/span&gt; taking any herbal or traditional remedy for your raised cholesterol?</t>
  </si>
  <si>
    <t>H17. Have you ever had a &lt;span style="color:red"&gt;heart attack&lt;/span&gt; or chest pain from heart disease (angina: • Angina discomfort is usually in the center of the chest, behind the breastbone. • Chest feels tight or heavy
• Feel short of breath (or hard to breathe)  •	Usually lasts a short time (5 minutes or less) • Is relieved by rest or medicine • May feel like gas or indigestion • May feel like chest pain that spreads to the arms, back, neck, jaw or stomach ) ?</t>
  </si>
  <si>
    <t xml:space="preserve">X60. Have you &lt;span style="color:red"&gt;ever&lt;/span&gt; had a &lt;span style="color:red"&gt;stroke&lt;/span&gt; (cerebrovascular accident) </t>
  </si>
  <si>
    <t>H18. Are you &lt;span style="color:red"&gt;currently&lt;/span&gt; taking aspirin regularly to prevent or treat heart disease?</t>
  </si>
  <si>
    <t>H20. During the &lt;span style="color:red"&gt;past 12 months&lt;/span&gt;, have you visited a doctor or other health worker?</t>
  </si>
  <si>
    <t>lifenote. During any of your visits to a doctor or other health worker in the &lt;span style="color:red"&gt;past 12 months&lt;/span&gt;, were you &lt;span style="color:red"&gt;advised&lt;/span&gt;  to do any of the following?</t>
  </si>
  <si>
    <t>X64. Have you heard about &lt;span style="color:red"&gt;Healthy Lifestyle clinics&lt;/span&gt; ?</t>
  </si>
  <si>
    <t>X67. Have you &lt;span style="color:red"&gt;ever&lt;/span&gt; attended a HLC?</t>
  </si>
  <si>
    <t xml:space="preserve">X68. How useful were the services provided at HLC on a scale of 1-10? (1-Very bad  5- ok, 10- very good) </t>
  </si>
  <si>
    <t>The next question asks about &lt;span style="color:red"&gt;cervical cancer prevention&lt;/span&gt;.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</si>
  <si>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 Have you &lt;span style="color:red"&gt;ever&lt;/span&gt; had a screening test for &lt;span style="color:red"&gt;cervical cancer&lt;/span&gt;, using any of these methods described above?</t>
  </si>
  <si>
    <t>X61. Do you know how to do a &lt;span style="color:red"&gt;breast self-examination&lt;/span&gt; to detect any lumps in the breast (Self-examination of the breast means that you examine both of your breast in a methodical manner to rule out that there are no any noticeable abnormalities)</t>
  </si>
  <si>
    <t>X62. How &lt;span style="color:red"&gt;often&lt;/span&gt; do you carry out self-examination of the breast with the intention to detect any early cancer?</t>
  </si>
  <si>
    <t>X63. When did &lt;span style="color:red"&gt;last&lt;/span&gt; you have breast examination by health care worker?</t>
  </si>
  <si>
    <r>
      <t>X2A. Please tell me whether this household or any person who lives in this household has &lt;span style="color:red"&gt;</t>
    </r>
    <r>
      <rPr>
        <sz val="14"/>
        <color rgb="FFFF0000"/>
        <rFont val="Arial"/>
        <family val="2"/>
      </rPr>
      <t>at least one of&lt;/span&gt;</t>
    </r>
    <r>
      <rPr>
        <sz val="10"/>
        <rFont val="Arial"/>
        <family val="2"/>
      </rPr>
      <t xml:space="preserve"> the following items,</t>
    </r>
  </si>
  <si>
    <t>X2B. What is the &lt;span style="color:red"&gt;main&lt;/span&gt; source of &lt;span style="color:red"&gt;drinking water&lt;/span&gt; for members of your household?</t>
  </si>
  <si>
    <t>X2C. What is the &lt;span style="color:red"&gt;main&lt;/span&gt; source of water for &lt;span style="color:red"&gt;cooking, handwashing&lt;/span&gt; etc.?</t>
  </si>
  <si>
    <t>X2D. What kind of &lt;span style="color:red"&gt;toilet facility&lt;/span&gt; do members of your household usually use?</t>
  </si>
  <si>
    <t>X2F. What is the &lt;span style="color:red"&gt;main&lt;/span&gt; source of &lt;span style="color:red"&gt;lighting&lt;/span&gt; for your household?</t>
  </si>
  <si>
    <t>X2G. What is the &lt;span style="color:red"&gt;main&lt;/span&gt; source of &lt;span style="color:red"&gt;fuel&lt;/span&gt; used in your household for cooking?</t>
  </si>
  <si>
    <t>X2H. What is the &lt;span style="color:red"&gt;main&lt;/span&gt; material of the&lt;span style="color:red"&gt;floor&lt;/span&gt;?</t>
  </si>
  <si>
    <t>X2I. What is the &lt;span style="color:red"&gt;main&lt;/span&gt; material of the &lt;span style="color:red"&gt;roof&lt;/span&gt;?</t>
  </si>
  <si>
    <t>X2J. What is the &lt;span style="color:red"&gt;main&lt;/span&gt; material of the &lt;span style="color:red"&gt;wall&lt;/span&gt;?</t>
  </si>
  <si>
    <t>X2K. How many &lt;span style="color:red"&gt;perches&lt;/span&gt; of &lt;span style="color:red"&gt;agricultural land&lt;/span&gt; do members of this household own?</t>
  </si>
  <si>
    <t>How many of the following &lt;span style="color:red"&gt;animals&lt;/span&gt; does this household own as of today?</t>
  </si>
  <si>
    <t>C11. What is the &lt;span style="color:red"&gt;average monthly income&lt;/span&gt; of the household [in Rupees] (from &lt;span style="color:red"&gt;all the household members combined&lt;/span&gt;)?</t>
  </si>
  <si>
    <t>X33. How much salt that your hosehold consume an &lt;span style="color:red"&gt;average per month&lt;/span&gt; for &lt;span style="color:red"&gt;preparation of food&lt;/span&gt;?</t>
  </si>
  <si>
    <t xml:space="preserve">I5. කැමැත්ත ප්‍රකාශ කිරීමේ පත්‍රිකාව කියවා කැමැත්ත ලබා ගත්තාද?    </t>
  </si>
  <si>
    <t>Enter "77 77 7777" in all fields if complete date of birth is not known.</t>
  </si>
  <si>
    <t>සම්පුර්ණ උපන් දිනය නොදන්නේ නම් සියලුම ක්ෂේත්‍ර වල "77 77 7777" ප්‍රතිචාරය යොදන්න.</t>
  </si>
  <si>
    <t>T4. ඔබට මතක පරිදි ඒ කොපමණ කලකට පෙරද?</t>
  </si>
  <si>
    <t xml:space="preserve">A12e. මෙරට ඇති  වෙනත් බඳු නොගැසූ මධ්‍යසාර  </t>
  </si>
  <si>
    <t>X18d. ජාත්‍යන්තර  රූපවාහිනී නාලිකාවල දුටුවේද?</t>
  </si>
  <si>
    <t xml:space="preserve">සැමවිටම (සතියේ සෑම දිනකම පාහේ)  </t>
  </si>
  <si>
    <r>
      <t xml:space="preserve">P1. ඔබේ කාර්යයන් තුළ බර එසවීම්, බිම් කෙටීම් හෝ ගොඩනැගිලි ඉදිකිරීම් වැනි හෘද ස්පන්දනය හා ශ්වසනය විශාල ලෙස වේගවත් කරන </t>
    </r>
    <r>
      <rPr>
        <b/>
        <sz val="12"/>
        <color rgb="FF000000"/>
        <rFont val="Iskoola Pota"/>
        <family val="2"/>
      </rPr>
      <t>දැඩි ක්‍රියාකාරී ක්‍රියාකාරකම් අවම වශයෙන් එක දිගට විනාඩි 10 ක්</t>
    </r>
    <r>
      <rPr>
        <sz val="12"/>
        <color rgb="FF000000"/>
        <rFont val="Iskoola Pota"/>
        <family val="2"/>
      </rPr>
      <t xml:space="preserve"> වත් අඩංගු වේද?   </t>
    </r>
  </si>
  <si>
    <t>සුවදිවි  සායන පිලිබඳ දැනුවත් බව (HLC)</t>
  </si>
  <si>
    <t>X65. සුවදිවි  සායන සේවය ලබාගත හැක්කේ පහත සඳහන් කවර පුද්ගලයන්ටද?</t>
  </si>
  <si>
    <t xml:space="preserve">I8. සහභාගි වන්නාගේ &lt;span style="color:red"&gt;වාසගම&lt;/span&gt; </t>
  </si>
  <si>
    <r>
      <t>I10. දුරකථන අංකය (ප්‍රදේශයේ කේතය සහිත &lt;span style="color:red"&gt;</t>
    </r>
    <r>
      <rPr>
        <b/>
        <sz val="10"/>
        <color rgb="FF000000"/>
        <rFont val="Arial"/>
        <family val="2"/>
      </rPr>
      <t>ඉලක්කම් 10ක අංකය&lt;/span&gt;</t>
    </r>
    <r>
      <rPr>
        <sz val="10"/>
        <color rgb="FF000000"/>
        <rFont val="Arial"/>
        <family val="2"/>
      </rPr>
      <t xml:space="preserve"> හෝ ජංගම දුරකථන අංකය)</t>
    </r>
  </si>
  <si>
    <r>
      <t>C4. ඔබ පාසල් ගොස් ඇති කාලය සහ පුර්ණ කාලීනව අධ්‍යයන කටයුතු සඳහා ගත කර ඇති කාලය සම්පුර්ණ වශයෙන් කොපමණද? (&lt;span style="color:red"&gt;</t>
    </r>
    <r>
      <rPr>
        <b/>
        <sz val="10"/>
        <color rgb="FF000000"/>
        <rFont val="Arial"/>
        <family val="2"/>
      </rPr>
      <t>පෙර පාසැල හැර&lt;/span&gt;</t>
    </r>
    <r>
      <rPr>
        <sz val="10"/>
        <color rgb="FF000000"/>
        <rFont val="Arial"/>
        <family val="2"/>
      </rPr>
      <t>)</t>
    </r>
  </si>
  <si>
    <r>
      <t>C6. ඔබගේ &lt;span style="color:red"&gt;</t>
    </r>
    <r>
      <rPr>
        <b/>
        <sz val="10"/>
        <color rgb="FF000000"/>
        <rFont val="Arial"/>
        <family val="2"/>
      </rPr>
      <t>ජනවාර්ගික පසුබිම&lt;/span&gt;</t>
    </r>
    <r>
      <rPr>
        <sz val="10"/>
        <color rgb="FF000000"/>
        <rFont val="Arial"/>
        <family val="2"/>
      </rPr>
      <t xml:space="preserve"> කුමක්ද? </t>
    </r>
  </si>
  <si>
    <r>
      <t>C7. ඔබේ &lt;span style="color:red"&gt;</t>
    </r>
    <r>
      <rPr>
        <b/>
        <sz val="10"/>
        <color rgb="FF000000"/>
        <rFont val="Arial"/>
        <family val="2"/>
      </rPr>
      <t>විවාහක තත්ත්වය&lt;/span&gt;</t>
    </r>
    <r>
      <rPr>
        <sz val="10"/>
        <color rgb="FF000000"/>
        <rFont val="Arial"/>
        <family val="2"/>
      </rPr>
      <t xml:space="preserve"> කුමක්ද?</t>
    </r>
  </si>
  <si>
    <r>
      <t>C8. ඔබ සාමාන්‍යයෙන් යෙදී සිටින &lt;span style="color:red"&gt;</t>
    </r>
    <r>
      <rPr>
        <b/>
        <sz val="10"/>
        <color rgb="FF000000"/>
        <rFont val="Arial"/>
        <family val="2"/>
      </rPr>
      <t>ප්‍රධාන කටයුත්ත&lt;/span&gt;</t>
    </r>
    <r>
      <rPr>
        <sz val="10"/>
        <color rgb="FF000000"/>
        <rFont val="Arial"/>
        <family val="2"/>
      </rPr>
      <t xml:space="preserve"> කුමක්ද?</t>
    </r>
  </si>
  <si>
    <r>
      <t>C8a. ඔබගේ &lt;span style="color:red"&gt;</t>
    </r>
    <r>
      <rPr>
        <b/>
        <sz val="10"/>
        <color rgb="FF000000"/>
        <rFont val="Arial"/>
        <family val="2"/>
      </rPr>
      <t>ප්‍රධාන රැකියාවේ තත්ත්වය&lt;/span&gt;</t>
    </r>
    <r>
      <rPr>
        <sz val="10"/>
        <color rgb="FF000000"/>
        <rFont val="Arial"/>
        <family val="2"/>
      </rPr>
      <t xml:space="preserve">  කුමක්ද?</t>
    </r>
  </si>
  <si>
    <r>
      <t>C9. &lt;span style="color:red"&gt;</t>
    </r>
    <r>
      <rPr>
        <b/>
        <sz val="10"/>
        <color rgb="FF000000"/>
        <rFont val="Arial"/>
        <family val="2"/>
      </rPr>
      <t>ඔබත් සමඟ&lt;/span&gt;</t>
    </r>
    <r>
      <rPr>
        <sz val="10"/>
        <color rgb="FF000000"/>
        <rFont val="Arial"/>
        <family val="2"/>
      </rPr>
      <t xml:space="preserve"> මෙම ගෘහ ඒකකයේ වාසය කරන මුළු සංඛ්‍යාව කියද? </t>
    </r>
  </si>
  <si>
    <r>
      <t>T3. ඔබ &lt;span style="color:red"&gt;</t>
    </r>
    <r>
      <rPr>
        <b/>
        <sz val="10"/>
        <color rgb="FF000000"/>
        <rFont val="Arial"/>
        <family val="2"/>
      </rPr>
      <t>ප්‍රථම වරට&lt;/span&gt;</t>
    </r>
    <r>
      <rPr>
        <sz val="10"/>
        <color rgb="FF000000"/>
        <rFont val="Arial"/>
        <family val="2"/>
      </rPr>
      <t xml:space="preserve"> දුම්පානය කිරීම ආරම්භ කරන විට ඔබට වයස කීයද? </t>
    </r>
  </si>
  <si>
    <r>
      <t>T2. ඔබ</t>
    </r>
    <r>
      <rPr>
        <b/>
        <sz val="10"/>
        <color rgb="FF000000"/>
        <rFont val="Arial"/>
        <family val="2"/>
      </rPr>
      <t xml:space="preserve"> &lt;span style="color:red"&gt;දැනට දිනපතා&lt;/span&gt;</t>
    </r>
    <r>
      <rPr>
        <sz val="10"/>
        <color rgb="FF000000"/>
        <rFont val="Arial"/>
        <family val="2"/>
      </rPr>
      <t xml:space="preserve"> දුම්පානය කරනවාද? </t>
    </r>
  </si>
  <si>
    <r>
      <t>T6. &lt;span style="color:red"&gt;</t>
    </r>
    <r>
      <rPr>
        <b/>
        <sz val="10"/>
        <color rgb="FF000000"/>
        <rFont val="Arial"/>
        <family val="2"/>
      </rPr>
      <t>පසුගිය මාස 12&lt;/span&gt;</t>
    </r>
    <r>
      <rPr>
        <sz val="10"/>
        <color rgb="FF000000"/>
        <rFont val="Arial"/>
        <family val="2"/>
      </rPr>
      <t xml:space="preserve"> ඇතුළත ඔබ &lt;span style="color:red"&gt;</t>
    </r>
    <r>
      <rPr>
        <b/>
        <sz val="10"/>
        <color rgb="FF000000"/>
        <rFont val="Arial"/>
        <family val="2"/>
      </rPr>
      <t>දුම්පානය නැවත්වීමට&lt;/span&gt;</t>
    </r>
    <r>
      <rPr>
        <sz val="10"/>
        <color rgb="FF000000"/>
        <rFont val="Arial"/>
        <family val="2"/>
      </rPr>
      <t xml:space="preserve"> උත්සාහ කර තිබේද? </t>
    </r>
  </si>
  <si>
    <r>
      <t>T8. &lt;span style="color:red"&gt;</t>
    </r>
    <r>
      <rPr>
        <b/>
        <sz val="10"/>
        <color rgb="FF000000"/>
        <rFont val="Arial"/>
        <family val="2"/>
      </rPr>
      <t>අතීතයේදී කවදා හෝ&lt;/span&gt;</t>
    </r>
    <r>
      <rPr>
        <sz val="10"/>
        <color rgb="FF000000"/>
        <rFont val="Arial"/>
        <family val="2"/>
      </rPr>
      <t xml:space="preserve"> ඔබ දුම්කොළ නිෂ්පාදන භාවිතා කර තිබේද? </t>
    </r>
  </si>
  <si>
    <r>
      <t>T9. &lt;span style="color:red"&gt;අ</t>
    </r>
    <r>
      <rPr>
        <b/>
        <sz val="10"/>
        <color rgb="FF000000"/>
        <rFont val="Arial"/>
        <family val="2"/>
      </rPr>
      <t>තීතයේදී කවදා හෝ&lt;/span&gt;</t>
    </r>
    <r>
      <rPr>
        <sz val="10"/>
        <color rgb="FF000000"/>
        <rFont val="Arial"/>
        <family val="2"/>
      </rPr>
      <t xml:space="preserve"> ඔබ &lt;span style="color:red"&gt;</t>
    </r>
    <r>
      <rPr>
        <b/>
        <sz val="10"/>
        <color rgb="FF000000"/>
        <rFont val="Arial"/>
        <family val="2"/>
      </rPr>
      <t>දිනපතා&lt;/span&gt;</t>
    </r>
    <r>
      <rPr>
        <sz val="10"/>
        <color rgb="FF000000"/>
        <rFont val="Arial"/>
        <family val="2"/>
      </rPr>
      <t xml:space="preserve"> දුම්පානය කර තිබේද? 
</t>
    </r>
  </si>
  <si>
    <r>
      <t>X3. &lt;span style="color:red"&gt;</t>
    </r>
    <r>
      <rPr>
        <b/>
        <sz val="10"/>
        <color rgb="FF000000"/>
        <rFont val="Arial"/>
        <family val="2"/>
      </rPr>
      <t>සාමාන්‍යයෙන්&lt;/span&gt;</t>
    </r>
    <r>
      <rPr>
        <sz val="10"/>
        <color rgb="FF000000"/>
        <rFont val="Arial"/>
        <family val="2"/>
      </rPr>
      <t xml:space="preserve"> ඔබ  සිගරට් මිලදී ගන්නේ &lt;span style="color:red"&gt;</t>
    </r>
    <r>
      <rPr>
        <b/>
        <sz val="10"/>
        <color rgb="FF000000"/>
        <rFont val="Arial"/>
        <family val="2"/>
      </rPr>
      <t>පැකට් ලෙසද වෙන වෙනමද&lt;/span&gt;</t>
    </r>
    <r>
      <rPr>
        <sz val="10"/>
        <color rgb="FF000000"/>
        <rFont val="Arial"/>
        <family val="2"/>
      </rPr>
      <t xml:space="preserve">? </t>
    </r>
  </si>
  <si>
    <r>
      <t>T10. දුම්පානය &lt;span style="color:red"&gt;</t>
    </r>
    <r>
      <rPr>
        <b/>
        <sz val="10"/>
        <color rgb="FF000000"/>
        <rFont val="Arial"/>
        <family val="2"/>
      </rPr>
      <t>නවත්වන</t>
    </r>
    <r>
      <rPr>
        <sz val="10"/>
        <color rgb="FF000000"/>
        <rFont val="Arial"/>
        <family val="2"/>
      </rPr>
      <t xml:space="preserve"> විට ඔබගේ වයස කීයද? </t>
    </r>
  </si>
  <si>
    <r>
      <t>T11. ඔබ දුම්පානය නැවැත්වූයේ  &lt;span style="color:red"&gt;</t>
    </r>
    <r>
      <rPr>
        <b/>
        <sz val="10"/>
        <color rgb="FF000000"/>
        <rFont val="Arial"/>
        <family val="2"/>
      </rPr>
      <t>කොපමණ කාලයකට පෙරද&lt;/span&gt;</t>
    </r>
    <r>
      <rPr>
        <sz val="10"/>
        <color rgb="FF000000"/>
        <rFont val="Arial"/>
        <family val="2"/>
      </rPr>
      <t xml:space="preserve">? </t>
    </r>
  </si>
  <si>
    <r>
      <t>T12. ඔබ &lt;span style="color:red"&gt;</t>
    </r>
    <r>
      <rPr>
        <b/>
        <sz val="10"/>
        <color rgb="FF000000"/>
        <rFont val="Arial"/>
        <family val="2"/>
      </rPr>
      <t>දැනට දුම් රහිත දුම්කොළ&lt;/span&gt;</t>
    </r>
    <r>
      <rPr>
        <sz val="10"/>
        <color rgb="FF000000"/>
        <rFont val="Arial"/>
        <family val="2"/>
      </rPr>
      <t xml:space="preserve"> නිෂ්පාදන පාවිච්චි කරනවාද (&lt;span style="color:red"&gt;</t>
    </r>
    <r>
      <rPr>
        <b/>
        <sz val="10"/>
        <color rgb="FF000000"/>
        <rFont val="Arial"/>
        <family val="2"/>
      </rPr>
      <t>දුම්කොළ සමඟ බුලත්විට, නාසයෙන් ආඝ්‍රානය කරන  දුම් කුඩු , හපන දුම්කොළ,  බාබුල්&lt;/span&gt;</t>
    </r>
    <r>
      <rPr>
        <sz val="10"/>
        <color rgb="FF000000"/>
        <rFont val="Arial"/>
        <family val="2"/>
      </rPr>
      <t xml:space="preserve"> ආදී ?</t>
    </r>
  </si>
  <si>
    <r>
      <t>T13. ඔබ &lt;span style="color:red"&gt;</t>
    </r>
    <r>
      <rPr>
        <b/>
        <sz val="10"/>
        <color rgb="FF000000"/>
        <rFont val="Arial"/>
        <family val="2"/>
      </rPr>
      <t>දැනට දිනපතා දුම් රහිත දුම්කොළ&lt;/span&gt;</t>
    </r>
    <r>
      <rPr>
        <sz val="10"/>
        <color rgb="FF000000"/>
        <rFont val="Arial"/>
        <family val="2"/>
      </rPr>
      <t xml:space="preserve"> නිෂ්පාදන භාවිතා කරනවාද?  </t>
    </r>
  </si>
  <si>
    <r>
      <t>T15. &lt;span style="color:red"&gt;</t>
    </r>
    <r>
      <rPr>
        <b/>
        <sz val="10"/>
        <color rgb="FF000000"/>
        <rFont val="Arial"/>
        <family val="2"/>
      </rPr>
      <t>මීට පෙර&lt;/span&gt;</t>
    </r>
    <r>
      <rPr>
        <sz val="10"/>
        <color rgb="FF000000"/>
        <rFont val="Arial"/>
        <family val="2"/>
      </rPr>
      <t xml:space="preserve"> ඔබ &lt;span style="color:red"&gt;</t>
    </r>
    <r>
      <rPr>
        <b/>
        <sz val="10"/>
        <color rgb="FF000000"/>
        <rFont val="Arial"/>
        <family val="2"/>
      </rPr>
      <t>කවදා හෝ&lt;/span&gt;</t>
    </r>
    <r>
      <rPr>
        <sz val="10"/>
        <color rgb="FF000000"/>
        <rFont val="Arial"/>
        <family val="2"/>
      </rPr>
      <t xml:space="preserve"> දුම් රහිත  දුම්කොළ නිෂ්පාදන පාවිච්චි කර තිබෙනවාද? (&lt;span style="color:red"&gt;</t>
    </r>
    <r>
      <rPr>
        <b/>
        <sz val="10"/>
        <color rgb="FF000000"/>
        <rFont val="Arial"/>
        <family val="2"/>
      </rPr>
      <t xml:space="preserve">හපන දුම්කොළ, දුම්කොළ සමඟ බුලත්විට, බාබුල් හා  නාසයෙන් ආඝ්‍රානය කරන දුම් කුඩු&lt;/span&gt; </t>
    </r>
    <r>
      <rPr>
        <sz val="10"/>
        <color rgb="FF000000"/>
        <rFont val="Arial"/>
        <family val="2"/>
      </rPr>
      <t>ආදී) ?</t>
    </r>
  </si>
  <si>
    <r>
      <t>X4. ඔබ &lt;span style="color:red"&gt;</t>
    </r>
    <r>
      <rPr>
        <b/>
        <sz val="10"/>
        <color rgb="FF000000"/>
        <rFont val="Arial"/>
        <family val="2"/>
      </rPr>
      <t>දැනට පුවක්&lt;/span&gt;</t>
    </r>
    <r>
      <rPr>
        <sz val="10"/>
        <color rgb="FF000000"/>
        <rFont val="Arial"/>
        <family val="2"/>
      </rPr>
      <t xml:space="preserve"> සපනවාද?</t>
    </r>
  </si>
  <si>
    <r>
      <t>X5.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 / සතියකට&lt;/span&gt;</t>
    </r>
    <r>
      <rPr>
        <sz val="10"/>
        <color rgb="FF000000"/>
        <rFont val="Arial"/>
        <family val="2"/>
      </rPr>
      <t xml:space="preserve"> කී වතාවක්  &lt;span style="color:red"&gt;</t>
    </r>
    <r>
      <rPr>
        <b/>
        <sz val="10"/>
        <color rgb="FF000000"/>
        <rFont val="Arial"/>
        <family val="2"/>
      </rPr>
      <t>පුවක්&lt;/span&gt;</t>
    </r>
    <r>
      <rPr>
        <sz val="10"/>
        <color rgb="FF000000"/>
        <rFont val="Arial"/>
        <family val="2"/>
      </rPr>
      <t xml:space="preserve"> සපනවාද?</t>
    </r>
  </si>
  <si>
    <r>
      <t>A1. ඔබ &lt;span style="color:red"&gt;</t>
    </r>
    <r>
      <rPr>
        <b/>
        <sz val="10"/>
        <color rgb="FF000000"/>
        <rFont val="Arial"/>
        <family val="2"/>
      </rPr>
      <t>කුමන හෝ මධ්‍යසාර&lt;/span&gt;</t>
    </r>
    <r>
      <rPr>
        <sz val="10"/>
        <color rgb="FF000000"/>
        <rFont val="Arial"/>
        <family val="2"/>
      </rPr>
      <t xml:space="preserve"> වර්ගයක් එනම් &lt;span style="color:red"&gt;</t>
    </r>
    <r>
      <rPr>
        <b/>
        <sz val="10"/>
        <color rgb="FF000000"/>
        <rFont val="Arial"/>
        <family val="2"/>
      </rPr>
      <t>අරක්කු, කසිප්පු, රා, බියර්, විස්කි හෝ වයින් කවදා හෝ&lt;/span&gt;</t>
    </r>
    <r>
      <rPr>
        <sz val="10"/>
        <color rgb="FF000000"/>
        <rFont val="Arial"/>
        <family val="2"/>
      </rPr>
      <t xml:space="preserve"> පානය කර තිබේද?  </t>
    </r>
  </si>
  <si>
    <r>
      <t>X6. ඔබ &lt;span style="color:red"&gt;</t>
    </r>
    <r>
      <rPr>
        <b/>
        <sz val="10"/>
        <color rgb="FF000000"/>
        <rFont val="Arial"/>
        <family val="2"/>
      </rPr>
      <t>පළමුවෙන්ම&lt;/span&gt;</t>
    </r>
    <r>
      <rPr>
        <sz val="10"/>
        <color rgb="FF000000"/>
        <rFont val="Arial"/>
        <family val="2"/>
      </rPr>
      <t xml:space="preserve"> මධ්‍යසාර පානය කරන විට වයස කීයද?</t>
    </r>
  </si>
  <si>
    <r>
      <t>X8. &lt;span style="color:red"&gt;</t>
    </r>
    <r>
      <rPr>
        <b/>
        <sz val="10"/>
        <color rgb="FF000000"/>
        <rFont val="Arial"/>
        <family val="2"/>
      </rPr>
      <t>පළමුව&lt;/span&gt;</t>
    </r>
    <r>
      <rPr>
        <sz val="10"/>
        <color rgb="FF000000"/>
        <rFont val="Arial"/>
        <family val="2"/>
      </rPr>
      <t xml:space="preserve"> මධ්‍යසාර පානය කලේ කුමන &lt;span style="color:red"&gt;</t>
    </r>
    <r>
      <rPr>
        <b/>
        <sz val="10"/>
        <color rgb="FF000000"/>
        <rFont val="Arial"/>
        <family val="2"/>
      </rPr>
      <t>අවස්ථාවකදීද&lt;/span&gt;</t>
    </r>
    <r>
      <rPr>
        <sz val="10"/>
        <color rgb="FF000000"/>
        <rFont val="Arial"/>
        <family val="2"/>
      </rPr>
      <t xml:space="preserve">? </t>
    </r>
  </si>
  <si>
    <r>
      <t>X9. ඔබ &lt;span style="color:red"&gt;</t>
    </r>
    <r>
      <rPr>
        <b/>
        <sz val="10"/>
        <color rgb="FF000000"/>
        <rFont val="Arial"/>
        <family val="2"/>
      </rPr>
      <t>පළමුව&lt;/span&gt;</t>
    </r>
    <r>
      <rPr>
        <sz val="10"/>
        <color rgb="FF000000"/>
        <rFont val="Arial"/>
        <family val="2"/>
      </rPr>
      <t xml:space="preserve"> පානය කළ &lt;span style="color:red"&gt;</t>
    </r>
    <r>
      <rPr>
        <b/>
        <sz val="10"/>
        <color rgb="FF000000"/>
        <rFont val="Arial"/>
        <family val="2"/>
      </rPr>
      <t>මධ්‍යසාර වර්ගය&lt;/span&gt;</t>
    </r>
    <r>
      <rPr>
        <sz val="10"/>
        <color rgb="FF000000"/>
        <rFont val="Arial"/>
        <family val="2"/>
      </rPr>
      <t xml:space="preserve"> කුමක්ද?</t>
    </r>
  </si>
  <si>
    <r>
      <t>A2. &lt;span style="color:red"&gt;</t>
    </r>
    <r>
      <rPr>
        <b/>
        <sz val="10"/>
        <color rgb="FF000000"/>
        <rFont val="Arial"/>
        <family val="2"/>
      </rPr>
      <t xml:space="preserve">පසුගිය මාස 12&lt;/span&gt; </t>
    </r>
    <r>
      <rPr>
        <sz val="10"/>
        <color rgb="FF000000"/>
        <rFont val="Arial"/>
        <family val="2"/>
      </rPr>
      <t>තුළ ඔබ &lt;span style="color:red"&gt;</t>
    </r>
    <r>
      <rPr>
        <b/>
        <sz val="10"/>
        <color rgb="FF000000"/>
        <rFont val="Arial"/>
        <family val="2"/>
      </rPr>
      <t>කුමන හෝ මධ්‍යසාර&lt;/span&gt;</t>
    </r>
    <r>
      <rPr>
        <sz val="10"/>
        <color rgb="FF000000"/>
        <rFont val="Arial"/>
        <family val="2"/>
      </rPr>
      <t xml:space="preserve"> වර්ගයක් පානය කර තිබේද?  </t>
    </r>
  </si>
  <si>
    <r>
      <t>A5. &lt;span style="color:red"&gt;</t>
    </r>
    <r>
      <rPr>
        <b/>
        <sz val="10"/>
        <color rgb="FF000000"/>
        <rFont val="Arial"/>
        <family val="2"/>
      </rPr>
      <t xml:space="preserve">පසුගිය දින 30&lt;/span&gt; </t>
    </r>
    <r>
      <rPr>
        <sz val="10"/>
        <color rgb="FF000000"/>
        <rFont val="Arial"/>
        <family val="2"/>
      </rPr>
      <t>තුලදී ඔබ &lt;span style="color:red"&gt;</t>
    </r>
    <r>
      <rPr>
        <b/>
        <sz val="10"/>
        <color rgb="FF000000"/>
        <rFont val="Arial"/>
        <family val="2"/>
      </rPr>
      <t>කුමන හෝ මධ්‍යසාර වර්ගයක්&lt;/span&gt;</t>
    </r>
    <r>
      <rPr>
        <sz val="10"/>
        <color rgb="FF000000"/>
        <rFont val="Arial"/>
        <family val="2"/>
      </rPr>
      <t xml:space="preserve"> භාවිතා  කළේද?</t>
    </r>
  </si>
  <si>
    <r>
      <t>Xa5. ඔබ &lt;span style="color:red"&gt;</t>
    </r>
    <r>
      <rPr>
        <b/>
        <sz val="10"/>
        <color rgb="FF000000"/>
        <rFont val="Arial"/>
        <family val="2"/>
      </rPr>
      <t>සාමාන්‍යයෙන්&lt;/span&gt;</t>
    </r>
    <r>
      <rPr>
        <sz val="10"/>
        <color rgb="FF000000"/>
        <rFont val="Arial"/>
        <family val="2"/>
      </rPr>
      <t xml:space="preserve"> පානය කරන මධ්‍යසාර වර්ගය කුමක්ද?</t>
    </r>
  </si>
  <si>
    <r>
      <t>A8. &lt;span style="color:red"&gt;</t>
    </r>
    <r>
      <rPr>
        <b/>
        <sz val="10"/>
        <color rgb="FF000000"/>
        <rFont val="Arial"/>
        <family val="2"/>
      </rPr>
      <t>පසුගිය දින 30&lt;/span&gt;</t>
    </r>
    <r>
      <rPr>
        <sz val="10"/>
        <color rgb="FF000000"/>
        <rFont val="Arial"/>
        <family val="2"/>
      </rPr>
      <t xml:space="preserve"> තුලදී &lt;span style="color:red"&gt;</t>
    </r>
    <r>
      <rPr>
        <b/>
        <sz val="10"/>
        <color rgb="FF000000"/>
        <rFont val="Arial"/>
        <family val="2"/>
      </rPr>
      <t>එක් අවස්ථාවකදී</t>
    </r>
    <r>
      <rPr>
        <sz val="10"/>
        <color rgb="FF000000"/>
        <rFont val="Arial"/>
        <family val="2"/>
      </rPr>
      <t xml:space="preserve"> </t>
    </r>
    <r>
      <rPr>
        <b/>
        <sz val="10"/>
        <color rgb="FF000000"/>
        <rFont val="Arial"/>
        <family val="2"/>
      </rPr>
      <t>වැඩියෙන්ම&lt;/span&gt;</t>
    </r>
    <r>
      <rPr>
        <sz val="10"/>
        <color rgb="FF000000"/>
        <rFont val="Arial"/>
        <family val="2"/>
      </rPr>
      <t xml:space="preserve"> පානය කළ මධ්‍යසාර සම්මත  ඒකක ගණන කොපමණද,</t>
    </r>
    <r>
      <rPr>
        <b/>
        <sz val="10"/>
        <color rgb="FF000000"/>
        <rFont val="Arial"/>
        <family val="2"/>
      </rPr>
      <t xml:space="preserve"> &lt;span style="color:red"&gt;සියලුම මධ්‍යසාර වර්ග ඇතුලත්ව&lt;/span&gt;</t>
    </r>
    <r>
      <rPr>
        <sz val="10"/>
        <color rgb="FF000000"/>
        <rFont val="Arial"/>
        <family val="2"/>
      </rPr>
      <t xml:space="preserve">? </t>
    </r>
  </si>
  <si>
    <r>
      <t>A10. &lt;span style="color:red"&gt;</t>
    </r>
    <r>
      <rPr>
        <b/>
        <sz val="10"/>
        <color rgb="FF000000"/>
        <rFont val="Arial"/>
        <family val="2"/>
      </rPr>
      <t>පසුගිය දින 7&lt;/span&gt;</t>
    </r>
    <r>
      <rPr>
        <sz val="10"/>
        <color rgb="FF000000"/>
        <rFont val="Arial"/>
        <family val="2"/>
      </rPr>
      <t xml:space="preserve"> තුලදී ඔබ කොපමණ මධ්‍යසාර &lt;span style="color:red"&gt;</t>
    </r>
    <r>
      <rPr>
        <b/>
        <sz val="10"/>
        <color rgb="FF000000"/>
        <rFont val="Arial"/>
        <family val="2"/>
      </rPr>
      <t>සම්මත ඒකක&lt;/span&gt;</t>
    </r>
    <r>
      <rPr>
        <sz val="10"/>
        <color rgb="FF000000"/>
        <rFont val="Arial"/>
        <family val="2"/>
      </rPr>
      <t xml:space="preserve"> ගණනක් එක් එක් දිනයන් වල පානය කර තිබේද? </t>
    </r>
  </si>
  <si>
    <r>
      <t>XA10. &lt;span style="color:red"&gt;</t>
    </r>
    <r>
      <rPr>
        <b/>
        <sz val="10"/>
        <color rgb="FF000000"/>
        <rFont val="Arial"/>
        <family val="2"/>
      </rPr>
      <t>පසුගිය දින 7&lt;/span&gt;</t>
    </r>
    <r>
      <rPr>
        <sz val="10"/>
        <color rgb="FF000000"/>
        <rFont val="Arial"/>
        <family val="2"/>
      </rPr>
      <t xml:space="preserve"> තුලදී ඔබ &lt;span style="color:red"&gt;</t>
    </r>
    <r>
      <rPr>
        <b/>
        <sz val="10"/>
        <color rgb="FF000000"/>
        <rFont val="Arial"/>
        <family val="2"/>
      </rPr>
      <t>කිනම් හෝ මධ්‍යසාර&lt;/span&gt;</t>
    </r>
    <r>
      <rPr>
        <sz val="10"/>
        <color rgb="FF000000"/>
        <rFont val="Arial"/>
        <family val="2"/>
      </rPr>
      <t xml:space="preserve"> වර්ගයක් පානය කර තිබේද? </t>
    </r>
  </si>
  <si>
    <r>
      <t>X11. &lt;span style="color:red"&gt;</t>
    </r>
    <r>
      <rPr>
        <b/>
        <sz val="10"/>
        <color rgb="FF000000"/>
        <rFont val="Arial"/>
        <family val="2"/>
      </rPr>
      <t>පසුගිය දින 30&lt;/span&gt;</t>
    </r>
    <r>
      <rPr>
        <sz val="10"/>
        <color rgb="FF000000"/>
        <rFont val="Arial"/>
        <family val="2"/>
      </rPr>
      <t xml:space="preserve"> තුලදී ඔබ &lt;span style="color:red"&gt;එ</t>
    </r>
    <r>
      <rPr>
        <b/>
        <sz val="10"/>
        <color rgb="FF000000"/>
        <rFont val="Arial"/>
        <family val="2"/>
      </rPr>
      <t>කම අවස්ථාවකදී</t>
    </r>
    <r>
      <rPr>
        <sz val="10"/>
        <color rgb="FF000000"/>
        <rFont val="Arial"/>
        <family val="2"/>
      </rPr>
      <t xml:space="preserve"> </t>
    </r>
    <r>
      <rPr>
        <b/>
        <sz val="10"/>
        <color rgb="FF000000"/>
        <rFont val="Arial"/>
        <family val="2"/>
      </rPr>
      <t>විවිධ&lt;/span&gt;</t>
    </r>
    <r>
      <rPr>
        <sz val="10"/>
        <color rgb="FF000000"/>
        <rFont val="Arial"/>
        <family val="2"/>
      </rPr>
      <t xml:space="preserve"> මධ්‍යසාර වර්ග, කොපමණ &lt;span style="color:red"&gt;</t>
    </r>
    <r>
      <rPr>
        <b/>
        <sz val="10"/>
        <color rgb="FF000000"/>
        <rFont val="Arial"/>
        <family val="2"/>
      </rPr>
      <t>දින&lt;/span&gt;</t>
    </r>
    <r>
      <rPr>
        <sz val="10"/>
        <color rgb="FF000000"/>
        <rFont val="Arial"/>
        <family val="2"/>
      </rPr>
      <t xml:space="preserve"> ගණනක්  පානය කර තිබේද?
</t>
    </r>
  </si>
  <si>
    <r>
      <t>A9. &lt;span style="color:red"&gt;</t>
    </r>
    <r>
      <rPr>
        <b/>
        <sz val="10"/>
        <color rgb="FF000000"/>
        <rFont val="Arial"/>
        <family val="2"/>
      </rPr>
      <t>පසුගිය දින 30&lt;/span&gt;</t>
    </r>
    <r>
      <rPr>
        <sz val="10"/>
        <color rgb="FF000000"/>
        <rFont val="Arial"/>
        <family val="2"/>
      </rPr>
      <t xml:space="preserve"> තුලදී &lt;span style="color:red"&gt;</t>
    </r>
    <r>
      <rPr>
        <b/>
        <sz val="10"/>
        <color rgb="FF000000"/>
        <rFont val="Arial"/>
        <family val="2"/>
      </rPr>
      <t>එක් අවස්ථාවකදී</t>
    </r>
    <r>
      <rPr>
        <sz val="10"/>
        <color rgb="FF000000"/>
        <rFont val="Arial"/>
        <family val="2"/>
      </rPr>
      <t xml:space="preserve"> </t>
    </r>
    <r>
      <rPr>
        <b/>
        <sz val="10"/>
        <color rgb="FF000000"/>
        <rFont val="Arial"/>
        <family val="2"/>
      </rPr>
      <t>මධ්‍යසාර ඒකක හයක් හෝ වැඩි&lt;/span&gt;</t>
    </r>
    <r>
      <rPr>
        <sz val="10"/>
        <color rgb="FF000000"/>
        <rFont val="Arial"/>
        <family val="2"/>
      </rPr>
      <t xml:space="preserve"> ගණනක් පානය කර ඇති වාර ගණන කොපමණද? </t>
    </r>
  </si>
  <si>
    <r>
      <t>මීට ඉහත ඔබෙන් ඇසුවේ පසුගිය දින 7 තුලදී ඔබේ මධ්‍යසාර පානය පිළිබඳවයි. එම ප්‍රශ්න &lt;span style="color:red"&gt;</t>
    </r>
    <r>
      <rPr>
        <b/>
        <sz val="10"/>
        <color rgb="FF000000"/>
        <rFont val="Iskoola Pota"/>
        <family val="2"/>
      </rPr>
      <t>සාමාන්‍ය මධ්‍යසාර&lt;/span&gt;</t>
    </r>
    <r>
      <rPr>
        <sz val="10"/>
        <color rgb="FF000000"/>
        <rFont val="Iskoola Pota"/>
        <family val="2"/>
      </rPr>
      <t xml:space="preserve"> පිළිබඳවයි.  ඊලග ප්‍රශ්න වලින් අසන්නේ &lt;span style="color:red"&gt;</t>
    </r>
    <r>
      <rPr>
        <b/>
        <sz val="10"/>
        <color rgb="FF000000"/>
        <rFont val="Iskoola Pota"/>
        <family val="2"/>
      </rPr>
      <t>ගෙදර සෑදු මධ්‍යසාර, වෙනත් රටකින් ගෙන්වූ මධ්‍යසාර, බීම සඳහා නොවන මධ්‍යසාර හෝ බඳු නොගැසූ මධ්‍යසාර&lt;/span&gt;</t>
    </r>
    <r>
      <rPr>
        <sz val="10"/>
        <color rgb="FF000000"/>
        <rFont val="Iskoola Pota"/>
        <family val="2"/>
      </rPr>
      <t xml:space="preserve"> පිළිබඳවයි.  ඊලග ප්‍රශ්න වලට පිළිතුරු දෙන විට කරුණාකර මෙම මධ්‍යසාර වර්ග ගැන පමණක් සිතන්න.  </t>
    </r>
  </si>
  <si>
    <r>
      <t>A11.</t>
    </r>
    <r>
      <rPr>
        <b/>
        <sz val="10"/>
        <color rgb="FF000000"/>
        <rFont val="Arial"/>
        <family val="2"/>
      </rPr>
      <t xml:space="preserve"> &lt;span style="color:red"&gt;පසුගිය දින 7&lt;/span&gt;</t>
    </r>
    <r>
      <rPr>
        <sz val="10"/>
        <color rgb="FF000000"/>
        <rFont val="Arial"/>
        <family val="2"/>
      </rPr>
      <t xml:space="preserve"> තුලදී ඔබ &lt;span style="color:red"&gt;</t>
    </r>
    <r>
      <rPr>
        <b/>
        <sz val="10"/>
        <color rgb="FF000000"/>
        <rFont val="Arial"/>
        <family val="2"/>
      </rPr>
      <t>ගෙදර සෑදු&lt;/span&gt;</t>
    </r>
    <r>
      <rPr>
        <sz val="10"/>
        <color rgb="FF000000"/>
        <rFont val="Arial"/>
        <family val="2"/>
      </rPr>
      <t xml:space="preserve"> මධ්‍යසාර, &lt;span style="color:red"&gt;</t>
    </r>
    <r>
      <rPr>
        <b/>
        <sz val="10"/>
        <color rgb="FF000000"/>
        <rFont val="Arial"/>
        <family val="2"/>
      </rPr>
      <t>වෙනත් රටකින්&lt;/span&gt;</t>
    </r>
    <r>
      <rPr>
        <sz val="10"/>
        <color rgb="FF000000"/>
        <rFont val="Arial"/>
        <family val="2"/>
      </rPr>
      <t xml:space="preserve"> ගෙන්වූ මධ්‍යසාර, &lt;span style="color:red"&gt;</t>
    </r>
    <r>
      <rPr>
        <b/>
        <sz val="10"/>
        <color rgb="FF000000"/>
        <rFont val="Arial"/>
        <family val="2"/>
      </rPr>
      <t>බීම සඳහා නොවන&lt;/span&gt;</t>
    </r>
    <r>
      <rPr>
        <sz val="10"/>
        <color rgb="FF000000"/>
        <rFont val="Arial"/>
        <family val="2"/>
      </rPr>
      <t xml:space="preserve"> මධ්‍යසාර හෝ &lt;span style="color:red"&gt;</t>
    </r>
    <r>
      <rPr>
        <b/>
        <sz val="10"/>
        <color rgb="FF000000"/>
        <rFont val="Arial"/>
        <family val="2"/>
      </rPr>
      <t>බඳු නොගැසූ&lt;/span&gt;</t>
    </r>
    <r>
      <rPr>
        <sz val="10"/>
        <color rgb="FF000000"/>
        <rFont val="Arial"/>
        <family val="2"/>
      </rPr>
      <t xml:space="preserve"> මධ්‍යසාර පානය කර තිබේද? </t>
    </r>
  </si>
  <si>
    <r>
      <t>A12. මෙහි සඳහන් මධ්‍යසාර වර්ග වලින් &lt;span style="color:red"&gt;</t>
    </r>
    <r>
      <rPr>
        <b/>
        <sz val="10"/>
        <color rgb="FF000000"/>
        <rFont val="Arial"/>
        <family val="2"/>
      </rPr>
      <t>පසුගිය දින 7&lt;/span&gt;</t>
    </r>
    <r>
      <rPr>
        <sz val="10"/>
        <color rgb="FF000000"/>
        <rFont val="Arial"/>
        <family val="2"/>
      </rPr>
      <t xml:space="preserve"> තුලදී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සම්මත ඒකක&lt;/span&gt;</t>
    </r>
    <r>
      <rPr>
        <sz val="10"/>
        <color rgb="FF000000"/>
        <rFont val="Arial"/>
        <family val="2"/>
      </rPr>
      <t xml:space="preserve"> කොපමණ ප්‍රමාණයක් පානය කර තිබේද? </t>
    </r>
  </si>
  <si>
    <r>
      <t>A13. &lt;span style="color:red"&gt;</t>
    </r>
    <r>
      <rPr>
        <b/>
        <sz val="10"/>
        <color rgb="FF000000"/>
        <rFont val="Arial"/>
        <family val="2"/>
      </rPr>
      <t>පසුගිය මාස 12&lt;/span&gt;</t>
    </r>
    <r>
      <rPr>
        <sz val="10"/>
        <color rgb="FF000000"/>
        <rFont val="Arial"/>
        <family val="2"/>
      </rPr>
      <t xml:space="preserve"> තුලදී ඔබ මධ්‍යසාර පානය කිරීම ආරම්භ කළ පසු, &lt;span style="color:red"&gt;</t>
    </r>
    <r>
      <rPr>
        <b/>
        <sz val="10"/>
        <color rgb="FF000000"/>
        <rFont val="Arial"/>
        <family val="2"/>
      </rPr>
      <t>පානය කිරීම නැවැත්විය නොහැකිව&lt;/span&gt;</t>
    </r>
    <r>
      <rPr>
        <sz val="10"/>
        <color rgb="FF000000"/>
        <rFont val="Arial"/>
        <family val="2"/>
      </rPr>
      <t xml:space="preserve"> සිටියාද?
එසේ නම් එය සිදුවූයේ.................... 
(පිළිතුරු කියවන්න)</t>
    </r>
  </si>
  <si>
    <r>
      <t>X15.</t>
    </r>
    <r>
      <rPr>
        <b/>
        <sz val="10"/>
        <color rgb="FF000000"/>
        <rFont val="Arial"/>
        <family val="2"/>
      </rPr>
      <t xml:space="preserve"> &lt;span style="color:red"&gt;පසුගිය මාස 12&lt;/span&gt;</t>
    </r>
    <r>
      <rPr>
        <sz val="10"/>
        <color rgb="FF000000"/>
        <rFont val="Arial"/>
        <family val="2"/>
      </rPr>
      <t xml:space="preserve"> තුලදී  මධ්‍යසාර භාවිතා කිරීම නිසා රථ වාහන පොලීසිය විසින් &lt;span style="color:red"&gt;</t>
    </r>
    <r>
      <rPr>
        <b/>
        <sz val="10"/>
        <color rgb="FF000000"/>
        <rFont val="Arial"/>
        <family val="2"/>
      </rPr>
      <t>ඔබ ගමන් කළ වාහනය නතර කර හෝ පරික්ෂා කර&lt;/span&gt;</t>
    </r>
    <r>
      <rPr>
        <sz val="10"/>
        <color rgb="FF000000"/>
        <rFont val="Arial"/>
        <family val="2"/>
      </rPr>
      <t xml:space="preserve"> තිබේද?</t>
    </r>
  </si>
  <si>
    <r>
      <t>X16. &lt;span style="color:red"&gt;</t>
    </r>
    <r>
      <rPr>
        <b/>
        <sz val="10"/>
        <color rgb="FF000000"/>
        <rFont val="Arial"/>
        <family val="2"/>
      </rPr>
      <t>පසුගිය මාස 12&lt;/span&gt;</t>
    </r>
    <r>
      <rPr>
        <sz val="10"/>
        <color rgb="FF000000"/>
        <rFont val="Arial"/>
        <family val="2"/>
      </rPr>
      <t xml:space="preserve"> තුලදී &lt;span style="color:red"&gt;</t>
    </r>
    <r>
      <rPr>
        <b/>
        <sz val="10"/>
        <color rgb="FF000000"/>
        <rFont val="Arial"/>
        <family val="2"/>
      </rPr>
      <t>මධ්‍යසාර භාවිතා කිරීම&lt;/span&gt;</t>
    </r>
    <r>
      <rPr>
        <sz val="10"/>
        <color rgb="FF000000"/>
        <rFont val="Arial"/>
        <family val="2"/>
      </rPr>
      <t xml:space="preserve"> නිසා &lt;span style="color:red"&gt;</t>
    </r>
    <r>
      <rPr>
        <b/>
        <sz val="10"/>
        <color rgb="FF000000"/>
        <rFont val="Arial"/>
        <family val="2"/>
      </rPr>
      <t>ඔබ ගමන් කළ වාහනය&lt;/span&gt;</t>
    </r>
    <r>
      <rPr>
        <sz val="10"/>
        <color rgb="FF000000"/>
        <rFont val="Arial"/>
        <family val="2"/>
      </rPr>
      <t xml:space="preserve"> රථ වාහන පොලිසියට &lt;span style="color:red"&gt;</t>
    </r>
    <r>
      <rPr>
        <b/>
        <sz val="10"/>
        <color rgb="FF000000"/>
        <rFont val="Arial"/>
        <family val="2"/>
      </rPr>
      <t>හසු වුයේද&lt;/span&gt;</t>
    </r>
    <r>
      <rPr>
        <sz val="10"/>
        <color rgb="FF000000"/>
        <rFont val="Arial"/>
        <family val="2"/>
      </rPr>
      <t>? නැත්නම් &lt;span style="color:red"&gt;</t>
    </r>
    <r>
      <rPr>
        <b/>
        <sz val="10"/>
        <color rgb="FF000000"/>
        <rFont val="Arial"/>
        <family val="2"/>
      </rPr>
      <t>දඩ මුදලක්&lt;/span&gt;</t>
    </r>
    <r>
      <rPr>
        <sz val="10"/>
        <color rgb="FF000000"/>
        <rFont val="Arial"/>
        <family val="2"/>
      </rPr>
      <t xml:space="preserve"> ගෙවීමට සිදු වුයේද?</t>
    </r>
  </si>
  <si>
    <r>
      <t>X18. &lt;span style="color:red"&gt;</t>
    </r>
    <r>
      <rPr>
        <b/>
        <sz val="10"/>
        <color rgb="FF000000"/>
        <rFont val="Arial"/>
        <family val="2"/>
      </rPr>
      <t>පසුගිය මාස 12&lt;/span&gt;</t>
    </r>
    <r>
      <rPr>
        <sz val="10"/>
        <color rgb="FF000000"/>
        <rFont val="Arial"/>
        <family val="2"/>
      </rPr>
      <t xml:space="preserve"> තුලදී මධ්‍යසාර ගැන ඇති &lt;span style="color:red"&gt;</t>
    </r>
    <r>
      <rPr>
        <b/>
        <sz val="10"/>
        <color rgb="FF000000"/>
        <rFont val="Arial"/>
        <family val="2"/>
      </rPr>
      <t>වෙළද දැන්වීම්, බියර්, වයින්, අරක්කු හා වෙනත් ස්ප්‍රිතු ආශ්‍රිතව ඇති පින්තුර ආදිය අන්තර්ජාලය, සමාජ ජාලා වල,  වෙනත් රට වල සිනමා වල, ජාත්‍යන්තර සඟරා වල හෝ ජාත්‍යන්තර රූපවාහිනී නාලිකාවල&lt;/span&gt;</t>
    </r>
    <r>
      <rPr>
        <sz val="10"/>
        <color rgb="FF000000"/>
        <rFont val="Arial"/>
        <family val="2"/>
      </rPr>
      <t xml:space="preserve"> දුටුවේද?</t>
    </r>
  </si>
  <si>
    <r>
      <t>X21. &lt;span style="color:red"&gt;</t>
    </r>
    <r>
      <rPr>
        <b/>
        <sz val="10"/>
        <color rgb="FF000000"/>
        <rFont val="Arial"/>
        <family val="2"/>
      </rPr>
      <t>පසුගිය දින 30&lt;/span&gt;</t>
    </r>
    <r>
      <rPr>
        <sz val="10"/>
        <color rgb="FF000000"/>
        <rFont val="Arial"/>
        <family val="2"/>
      </rPr>
      <t xml:space="preserve"> තුලදී ඔබ &lt;span style="color:red"&gt;</t>
    </r>
    <r>
      <rPr>
        <b/>
        <sz val="10"/>
        <color rgb="FF000000"/>
        <rFont val="Arial"/>
        <family val="2"/>
      </rPr>
      <t>රූපවාහිනිය, වීඩියෝ දර්ශන හෝ චිත්‍රපටි&lt;/span&gt;</t>
    </r>
    <r>
      <rPr>
        <sz val="10"/>
        <color rgb="FF000000"/>
        <rFont val="Arial"/>
        <family val="2"/>
      </rPr>
      <t xml:space="preserve"> නරඹන විට මධ්‍යසාර ප්‍රවර්ධන කටයුතු සඳහා කොපමණ වාර ගණනක් නළු නිලියන්, වචන හෝ ක්‍රියාවන් යොදා ගත් අවස්ථා දැක තිබේද?</t>
    </r>
  </si>
  <si>
    <r>
      <t>X22. &lt;span style="color:red"&gt;</t>
    </r>
    <r>
      <rPr>
        <b/>
        <sz val="10"/>
        <color rgb="FF000000"/>
        <rFont val="Arial"/>
        <family val="2"/>
      </rPr>
      <t>පසුගිය දින 30&lt;/span&gt;</t>
    </r>
    <r>
      <rPr>
        <sz val="10"/>
        <color rgb="FF000000"/>
        <rFont val="Arial"/>
        <family val="2"/>
      </rPr>
      <t xml:space="preserve"> තුලදී &lt;span style="color:red"&gt;</t>
    </r>
    <r>
      <rPr>
        <b/>
        <sz val="10"/>
        <color rgb="FF000000"/>
        <rFont val="Arial"/>
        <family val="2"/>
      </rPr>
      <t>මධ්‍යසාර පානය වැළක්වීමේ පණිවිඩ රූපවාහිනිය, ගුවන් විදුලිය, වෙළඳ පුවරු, පෝස්ටර්, පුවත්පත්, සඟරා හෝ චිත්‍රපටි, අන්තර්ජාලය, සමාජ ජාලා&lt;/span&gt;</t>
    </r>
    <r>
      <rPr>
        <sz val="10"/>
        <color rgb="FF000000"/>
        <rFont val="Arial"/>
        <family val="2"/>
      </rPr>
      <t xml:space="preserve"> ඔස්සේ දුටුවාද?</t>
    </r>
  </si>
  <si>
    <r>
      <t>Pre_D1. ඔබ &lt;span style="color:red"&gt;</t>
    </r>
    <r>
      <rPr>
        <b/>
        <sz val="10"/>
        <color rgb="FF000000"/>
        <rFont val="Arial"/>
        <family val="2"/>
      </rPr>
      <t>පුරුද්දක්&lt;/span&gt;</t>
    </r>
    <r>
      <rPr>
        <sz val="10"/>
        <color rgb="FF000000"/>
        <rFont val="Arial"/>
        <family val="2"/>
      </rPr>
      <t xml:space="preserve"> ලෙස &lt;span style="color:red"&gt;</t>
    </r>
    <r>
      <rPr>
        <b/>
        <sz val="10"/>
        <color rgb="FF000000"/>
        <rFont val="Arial"/>
        <family val="2"/>
      </rPr>
      <t>පළතුරු&lt;/span&gt;</t>
    </r>
    <r>
      <rPr>
        <sz val="10"/>
        <color rgb="FF000000"/>
        <rFont val="Arial"/>
        <family val="2"/>
      </rPr>
      <t xml:space="preserve"> ආහාරයට ගන්නවාද?</t>
    </r>
  </si>
  <si>
    <r>
      <t>D2. එම සතියේ &lt;span style="color:red"&gt;</t>
    </r>
    <r>
      <rPr>
        <b/>
        <sz val="10"/>
        <color rgb="FF000000"/>
        <rFont val="Arial"/>
        <family val="2"/>
      </rPr>
      <t>එක් දිනකදී&lt;/span&gt;</t>
    </r>
    <r>
      <rPr>
        <sz val="10"/>
        <color rgb="FF000000"/>
        <rFont val="Arial"/>
        <family val="2"/>
      </rPr>
      <t xml:space="preserve"> ඔබ කොපමණ පළතුරු &lt;span style="color:red"&gt;</t>
    </r>
    <r>
      <rPr>
        <b/>
        <sz val="10"/>
        <color rgb="FF000000"/>
        <rFont val="Arial"/>
        <family val="2"/>
      </rPr>
      <t>ප්‍රමාණයක්&lt;/span&gt;</t>
    </r>
    <r>
      <rPr>
        <sz val="10"/>
        <color rgb="FF000000"/>
        <rFont val="Arial"/>
        <family val="2"/>
      </rPr>
      <t xml:space="preserve"> ආහාරයට  ගත්තේද? </t>
    </r>
  </si>
  <si>
    <r>
      <t>Pre_D3. ඔබ &lt;span style="color:red"&gt;</t>
    </r>
    <r>
      <rPr>
        <b/>
        <sz val="10"/>
        <color rgb="FF000000"/>
        <rFont val="Arial"/>
        <family val="2"/>
      </rPr>
      <t>පුරුද්දක්&lt;/span&gt;</t>
    </r>
    <r>
      <rPr>
        <sz val="10"/>
        <color rgb="FF000000"/>
        <rFont val="Arial"/>
        <family val="2"/>
      </rPr>
      <t xml:space="preserve"> ලෙස එළවළු ආහාරයට ගන්නවාද?</t>
    </r>
  </si>
  <si>
    <r>
      <t>D3. &lt;span style="color:red"&gt;</t>
    </r>
    <r>
      <rPr>
        <b/>
        <sz val="10"/>
        <color rgb="FF000000"/>
        <rFont val="Arial"/>
        <family val="2"/>
      </rPr>
      <t>සාමාන්‍ය සතියක&lt;/span&gt;</t>
    </r>
    <r>
      <rPr>
        <sz val="10"/>
        <color rgb="FF000000"/>
        <rFont val="Arial"/>
        <family val="2"/>
      </rPr>
      <t xml:space="preserve"> ඔබ කොපමණ දින ගණනක් එළවළු  ආහාරයට ගත්තේද? (&lt;span style="color:red"&gt;</t>
    </r>
    <r>
      <rPr>
        <b/>
        <sz val="10"/>
        <color rgb="FF000000"/>
        <rFont val="Arial"/>
        <family val="2"/>
      </rPr>
      <t>වඩාත් මෑත සාමාන්‍ය සතියක් සලකන්න&lt;/span&gt;</t>
    </r>
    <r>
      <rPr>
        <sz val="10"/>
        <color rgb="FF000000"/>
        <rFont val="Arial"/>
        <family val="2"/>
      </rPr>
      <t>)</t>
    </r>
  </si>
  <si>
    <r>
      <t>D4. එම සතියේ &lt;span style="color:red"&gt;</t>
    </r>
    <r>
      <rPr>
        <b/>
        <sz val="10"/>
        <color rgb="FF000000"/>
        <rFont val="Arial"/>
        <family val="2"/>
      </rPr>
      <t xml:space="preserve">එක් දිනකදී&lt;/span&gt; </t>
    </r>
    <r>
      <rPr>
        <sz val="10"/>
        <color rgb="FF000000"/>
        <rFont val="Arial"/>
        <family val="2"/>
      </rPr>
      <t>ඔබ කොපමණ  එළවළු  &lt;span style="color:red"&gt;</t>
    </r>
    <r>
      <rPr>
        <b/>
        <sz val="10"/>
        <color rgb="FF000000"/>
        <rFont val="Arial"/>
        <family val="2"/>
      </rPr>
      <t>ප්‍රමාණයක්&lt;/span&gt;</t>
    </r>
    <r>
      <rPr>
        <sz val="10"/>
        <color rgb="FF000000"/>
        <rFont val="Arial"/>
        <family val="2"/>
      </rPr>
      <t xml:space="preserve"> ආහාරයට  ගත්තේද? </t>
    </r>
  </si>
  <si>
    <r>
      <t>X27. සෞඛ්‍ය සම්පන්නව සිටීමට ඔබ සිතන ආකාරයට &lt;span style="color:red"&gt;</t>
    </r>
    <r>
      <rPr>
        <b/>
        <sz val="10"/>
        <color rgb="FF000000"/>
        <rFont val="Arial"/>
        <family val="2"/>
      </rPr>
      <t>හිතකර/නිර්දේශිත&lt;/span&gt;</t>
    </r>
    <r>
      <rPr>
        <sz val="10"/>
        <color rgb="FF000000"/>
        <rFont val="Arial"/>
        <family val="2"/>
      </rPr>
      <t xml:space="preserve"> වන්නේ එළවළු හා පළතුරු ප්‍රමාණ  කීයක් &lt;span style="color:red"&gt;</t>
    </r>
    <r>
      <rPr>
        <b/>
        <sz val="10"/>
        <color rgb="FF000000"/>
        <rFont val="Arial"/>
        <family val="2"/>
      </rPr>
      <t>දිනපතා&lt;/span&gt;</t>
    </r>
    <r>
      <rPr>
        <sz val="10"/>
        <color rgb="FF000000"/>
        <rFont val="Arial"/>
        <family val="2"/>
      </rPr>
      <t xml:space="preserve"> ආහාරයට ගැනීමද?</t>
    </r>
  </si>
  <si>
    <r>
      <t>X30. ඔබගේ ගෙදර ආහාර පිසීම සඳහා &lt;span style="color:red"&gt;</t>
    </r>
    <r>
      <rPr>
        <b/>
        <sz val="10"/>
        <color rgb="FF000000"/>
        <rFont val="Arial"/>
        <family val="2"/>
      </rPr>
      <t>බහුලවම&lt;/span&gt;</t>
    </r>
    <r>
      <rPr>
        <sz val="10"/>
        <color rgb="FF000000"/>
        <rFont val="Arial"/>
        <family val="2"/>
      </rPr>
      <t xml:space="preserve"> භාවිතා කරන තෙල් හෝ මේද වර්ගය කුමක්ද? </t>
    </r>
  </si>
  <si>
    <r>
      <t>X32. &lt;span style="color:red"&gt;</t>
    </r>
    <r>
      <rPr>
        <b/>
        <sz val="10"/>
        <color rgb="FF000000"/>
        <rFont val="Arial"/>
        <family val="2"/>
      </rPr>
      <t>පසුගිය දින 7&lt;/span&gt;</t>
    </r>
    <r>
      <rPr>
        <sz val="10"/>
        <color rgb="FF000000"/>
        <rFont val="Arial"/>
        <family val="2"/>
      </rPr>
      <t xml:space="preserve"> ක කාලය තුලදී</t>
    </r>
    <r>
      <rPr>
        <b/>
        <sz val="10"/>
        <color rgb="FF000000"/>
        <rFont val="Arial"/>
        <family val="2"/>
      </rPr>
      <t xml:space="preserve"> &lt;span style="color:red"&gt;දින කීයක්&lt;/span&gt;</t>
    </r>
    <r>
      <rPr>
        <sz val="10"/>
        <color rgb="FF000000"/>
        <rFont val="Arial"/>
        <family val="2"/>
      </rPr>
      <t xml:space="preserve"> ඔබ &lt;span style="color:red"&gt;</t>
    </r>
    <r>
      <rPr>
        <b/>
        <sz val="10"/>
        <color rgb="FF000000"/>
        <rFont val="Arial"/>
        <family val="2"/>
      </rPr>
      <t>ක්ෂණික ආහාර එනම් වඩේ, සමෝසා, අල පෙති බැඳුම්, පේස්ට්‍රි, රෝල්ස්&lt;/span&gt;</t>
    </r>
    <r>
      <rPr>
        <sz val="10"/>
        <color rgb="FF000000"/>
        <rFont val="Arial"/>
        <family val="2"/>
      </rPr>
      <t xml:space="preserve"> ආදිය අවන්හල්, හෝටල්, පාර දෙපස පිහිටා ඇති කුඩා ආහාර සැල් හා ආපනශාලා  වලින් ලබා ගෙන ඇත්ද?</t>
    </r>
  </si>
  <si>
    <r>
      <t>අපි මීලගට අසන ප්‍රශ්න වලදී ඔබේ &lt;span style="color:red"&gt;</t>
    </r>
    <r>
      <rPr>
        <b/>
        <sz val="11"/>
        <color rgb="FF000000"/>
        <rFont val="Iskoola Pota"/>
        <family val="2"/>
      </rPr>
      <t>ආහාරවේලේ අඩංගු ලුණු&lt;/span&gt;</t>
    </r>
    <r>
      <rPr>
        <sz val="11"/>
        <color rgb="FF000000"/>
        <rFont val="Iskoola Pota"/>
        <family val="2"/>
      </rPr>
      <t xml:space="preserve"> පිළිබඳව වැඩිදුරටත් දැන ගැනීමට බලාපොරොත්තු වෙමු. ආහාරයට ගන්නා ලුණු යනු &lt;span style="color:red"&gt;</t>
    </r>
    <r>
      <rPr>
        <b/>
        <sz val="11"/>
        <color rgb="FF000000"/>
        <rFont val="Iskoola Pota"/>
        <family val="2"/>
      </rPr>
      <t>සාමාන්‍ය මේස ලුණු, ලුණු  ස්ඵටික, කුළුබඩු&lt;/span&gt;</t>
    </r>
    <r>
      <rPr>
        <sz val="11"/>
        <color rgb="FF000000"/>
        <rFont val="Iskoola Pota"/>
        <family val="2"/>
      </rPr>
      <t xml:space="preserve"> වලට එකතු කරන ලුණු උදා: &lt;span style="color:red"&gt;</t>
    </r>
    <r>
      <rPr>
        <b/>
        <sz val="11"/>
        <color rgb="FF000000"/>
        <rFont val="Iskoola Pota"/>
        <family val="2"/>
      </rPr>
      <t>මැගී සුප් කැට හා ලුණු සහිත සෝස් වර්ග (සෝයා සෝස් හෝ මාළු සෝස්</t>
    </r>
    <r>
      <rPr>
        <sz val="11"/>
        <color rgb="FF000000"/>
        <rFont val="Iskoola Pota"/>
        <family val="2"/>
      </rPr>
      <t>)&lt;/span&gt;. පහත සඳහන් ප්‍රශ්න වලින් ආහාර ගැනීමට  &lt;span style="color:red"&gt;</t>
    </r>
    <r>
      <rPr>
        <b/>
        <sz val="11"/>
        <color rgb="FF000000"/>
        <rFont val="Iskoola Pota"/>
        <family val="2"/>
      </rPr>
      <t>මොහොතකට පෙර&lt;/span&gt;</t>
    </r>
    <r>
      <rPr>
        <sz val="11"/>
        <color rgb="FF000000"/>
        <rFont val="Iskoola Pota"/>
        <family val="2"/>
      </rPr>
      <t xml:space="preserve"> ආහාරයට එකතු කරන ලුණු පිළිබඳව, ඔබේ නිවසේ ආහාර පිළියෙල කරන ආකාරය ගැන, ලුණු අධිකව සකස් කරන ලද ආහාර උදා: &lt;span style="color:red"&gt;</t>
    </r>
    <r>
      <rPr>
        <b/>
        <sz val="11"/>
        <color rgb="FF000000"/>
        <rFont val="Iskoola Pota"/>
        <family val="2"/>
      </rPr>
      <t>සොසේජස්, කරවල, අච්චාරු, පෙර සැකසු කෙටි කෑම සහ ලුණු කෑම පාලනය කිරීම සම්බන්ධව&lt;/span&gt;</t>
    </r>
    <r>
      <rPr>
        <sz val="11"/>
        <color rgb="FF000000"/>
        <rFont val="Iskoola Pota"/>
        <family val="2"/>
      </rPr>
      <t xml:space="preserve"> තොරතුරු ලබා ගැනීමට අදාළ වේ. ඔබ &lt;span style="color:red"&gt;</t>
    </r>
    <r>
      <rPr>
        <b/>
        <sz val="11"/>
        <color rgb="FF000000"/>
        <rFont val="Iskoola Pota"/>
        <family val="2"/>
      </rPr>
      <t>ලුණු අඩු ආහාර අනුභව කරනා කෙනෙක් ලෙස සැලකුවත්&lt;/span&gt;</t>
    </r>
    <r>
      <rPr>
        <sz val="11"/>
        <color rgb="FF000000"/>
        <rFont val="Iskoola Pota"/>
        <family val="2"/>
      </rPr>
      <t xml:space="preserve"> පහත සඳහන් ප්‍රශ්න වලට පිළිතුරු සපයන්න.    </t>
    </r>
  </si>
  <si>
    <r>
      <t>D5. ආහාර ගැනීමට &lt;span style="color:red"&gt;</t>
    </r>
    <r>
      <rPr>
        <b/>
        <sz val="10"/>
        <color rgb="FF000000"/>
        <rFont val="Arial"/>
        <family val="2"/>
      </rPr>
      <t>මොහොතකට පෙර&lt;/span&gt;</t>
    </r>
    <r>
      <rPr>
        <sz val="10"/>
        <color rgb="FF000000"/>
        <rFont val="Arial"/>
        <family val="2"/>
      </rPr>
      <t xml:space="preserve"> හෝ ආහාර ගන්නා අතරතුර &lt;span style="color:red"&gt;</t>
    </r>
    <r>
      <rPr>
        <b/>
        <sz val="10"/>
        <color rgb="FF000000"/>
        <rFont val="Arial"/>
        <family val="2"/>
      </rPr>
      <t>කොපමණ වාරයක්&lt;/span&gt;</t>
    </r>
    <r>
      <rPr>
        <sz val="10"/>
        <color rgb="FF000000"/>
        <rFont val="Arial"/>
        <family val="2"/>
      </rPr>
      <t xml:space="preserve"> ඔබ &lt;span style="color:red"&gt;</t>
    </r>
    <r>
      <rPr>
        <b/>
        <sz val="10"/>
        <color rgb="FF000000"/>
        <rFont val="Arial"/>
        <family val="2"/>
      </rPr>
      <t>ලුණු එකතු&lt;/span&gt;</t>
    </r>
    <r>
      <rPr>
        <sz val="10"/>
        <color rgb="FF000000"/>
        <rFont val="Arial"/>
        <family val="2"/>
      </rPr>
      <t xml:space="preserve"> කරනවාද? (වඩාත් මෑත සාමාන්‍ය සතියක් සලකන්න)</t>
    </r>
  </si>
  <si>
    <r>
      <t>D7. &lt;span style="color:red"&gt;</t>
    </r>
    <r>
      <rPr>
        <b/>
        <sz val="10"/>
        <color rgb="FF000000"/>
        <rFont val="Arial"/>
        <family val="2"/>
      </rPr>
      <t>අධික ලුණු සහිත පිළියෙළ කළ ආහාර කොපමණ වාර ගණනක්&lt;/span&gt;</t>
    </r>
    <r>
      <rPr>
        <sz val="10"/>
        <color rgb="FF000000"/>
        <rFont val="Arial"/>
        <family val="2"/>
      </rPr>
      <t xml:space="preserve"> ඔබ ආහාරයට ගන්නවාද? අධික ලුණු සහිත පිළියෙළ කළ ආහාර යනුවෙන් අදහස් කරන්නේ ආහාරයේ ස්‌වාභාවික තත්ත්වය වෙනස් කළ එනම් &lt;span style="color:red"&gt;</t>
    </r>
    <r>
      <rPr>
        <b/>
        <sz val="10"/>
        <color rgb="FF000000"/>
        <rFont val="Arial"/>
        <family val="2"/>
      </rPr>
      <t>ඇසුරුම් කරන ලද ලුණු සහිත සුළු කෑම, ටින් කළ අච්චාරු හා කල් තබා ගන්නා ද්‍රව්‍ය, කරවල&lt;/span&gt;</t>
    </r>
    <r>
      <rPr>
        <sz val="10"/>
        <color rgb="FF000000"/>
        <rFont val="Arial"/>
        <family val="2"/>
      </rPr>
      <t xml:space="preserve"> සහ ක්ෂණික අවන්හල් වල පිළියෙළ කළ ලුණු සහිත ආහාර,&lt;span style="color:red"&gt;</t>
    </r>
    <r>
      <rPr>
        <b/>
        <sz val="10"/>
        <color rgb="FF000000"/>
        <rFont val="Arial"/>
        <family val="2"/>
      </rPr>
      <t>චීස්, බේකන් හා සකස් කළ මස් වර්ග&lt;/span&gt;</t>
    </r>
    <r>
      <rPr>
        <sz val="10"/>
        <color rgb="FF000000"/>
        <rFont val="Arial"/>
        <family val="2"/>
      </rPr>
      <t>.
(වඩාත් මෑත සාමාන්‍ය සතියක් සලකන්න)</t>
    </r>
  </si>
  <si>
    <r>
      <t>X33. &lt;span style="color:red"&gt;</t>
    </r>
    <r>
      <rPr>
        <b/>
        <sz val="10"/>
        <color theme="1"/>
        <rFont val="Arial"/>
        <family val="2"/>
      </rPr>
      <t>මසකට සාමාන්‍යයෙන්&lt;/span&gt;</t>
    </r>
    <r>
      <rPr>
        <sz val="10"/>
        <color theme="1"/>
        <rFont val="Arial"/>
        <family val="2"/>
      </rPr>
      <t xml:space="preserve"> කොපමණ ලුණු ප්‍රමාණයක්  ඔබ නිවසේ උදවිය &lt;span style="color:red"&gt;</t>
    </r>
    <r>
      <rPr>
        <b/>
        <sz val="10"/>
        <color theme="1"/>
        <rFont val="Arial"/>
        <family val="2"/>
      </rPr>
      <t>ආහාර පිසීම සඳහා&lt;/span&gt;</t>
    </r>
    <r>
      <rPr>
        <sz val="10"/>
        <color theme="1"/>
        <rFont val="Arial"/>
        <family val="2"/>
      </rPr>
      <t xml:space="preserve"> භාවිතා කරනවාද?</t>
    </r>
  </si>
  <si>
    <r>
      <t>D8. ඔබ සිතන පරිදි &lt;span style="color:red"&gt;</t>
    </r>
    <r>
      <rPr>
        <b/>
        <sz val="10"/>
        <color rgb="FF000000"/>
        <rFont val="Arial"/>
        <family val="2"/>
      </rPr>
      <t>ලුණු හෝ ලුණු සහිත සෝස්&lt;/span&gt;</t>
    </r>
    <r>
      <rPr>
        <sz val="10"/>
        <color rgb="FF000000"/>
        <rFont val="Arial"/>
        <family val="2"/>
      </rPr>
      <t xml:space="preserve"> කොපමණ ඔබ පරිභෝජනය කරනවාද?</t>
    </r>
  </si>
  <si>
    <r>
      <t>D9. ඔබේ ආහාරයේ &lt;span style="color:red"&gt;</t>
    </r>
    <r>
      <rPr>
        <b/>
        <sz val="10"/>
        <color rgb="FF000000"/>
        <rFont val="Arial"/>
        <family val="2"/>
      </rPr>
      <t>ලුණු අඩු කිරීම&lt;/span&gt;</t>
    </r>
    <r>
      <rPr>
        <sz val="10"/>
        <color rgb="FF000000"/>
        <rFont val="Arial"/>
        <family val="2"/>
      </rPr>
      <t xml:space="preserve"> ඔබට කොතරම් වැදගත්ද?</t>
    </r>
  </si>
  <si>
    <r>
      <t>X34. සෞඛ්‍ය සම්පන්නව සිටීම සඳහා ඔබ සිතන්නේ පුද්ගලයෙකු කොපමණ ලුණු ප්‍රමාණයක් &lt;span style="color:red"&gt;</t>
    </r>
    <r>
      <rPr>
        <b/>
        <sz val="10"/>
        <color rgb="FF000000"/>
        <rFont val="Arial"/>
        <family val="2"/>
      </rPr>
      <t>දිනපතා&lt;/span&gt;</t>
    </r>
    <r>
      <rPr>
        <sz val="10"/>
        <color rgb="FF000000"/>
        <rFont val="Arial"/>
        <family val="2"/>
      </rPr>
      <t xml:space="preserve"> පරිභෝජනය කළ යුතුද?</t>
    </r>
  </si>
  <si>
    <r>
      <t>XD10. ඔබ සිතන ආකාරයට &lt;span style="color:red"&gt;</t>
    </r>
    <r>
      <rPr>
        <b/>
        <sz val="10"/>
        <color rgb="FF000000"/>
        <rFont val="Arial"/>
        <family val="2"/>
      </rPr>
      <t>ඉතා අධික ලුණු හා ලුණු සහිත සෝස්&lt;/span&gt;</t>
    </r>
    <r>
      <rPr>
        <sz val="10"/>
        <color rgb="FF000000"/>
        <rFont val="Arial"/>
        <family val="2"/>
      </rPr>
      <t xml:space="preserve"> ආහාරයට එකතු කිරීමෙන් ඔබේ &lt;span style="color:red"&gt;</t>
    </r>
    <r>
      <rPr>
        <b/>
        <sz val="10"/>
        <color rgb="FF000000"/>
        <rFont val="Arial"/>
        <family val="2"/>
      </rPr>
      <t>සෞඛ්‍යට&lt;/span&gt;</t>
    </r>
    <r>
      <rPr>
        <sz val="10"/>
        <color rgb="FF000000"/>
        <rFont val="Arial"/>
        <family val="2"/>
      </rPr>
      <t xml:space="preserve"> බලපෑමක් ඇති වේද?</t>
    </r>
  </si>
  <si>
    <r>
      <t>D11. ඔබ ගන්නා</t>
    </r>
    <r>
      <rPr>
        <b/>
        <sz val="10"/>
        <color rgb="FF000000"/>
        <rFont val="Arial"/>
        <family val="2"/>
      </rPr>
      <t xml:space="preserve"> &lt;span style="color:red"&gt;ලුණු ප්‍රමාණය පාලනය කිරීම&lt;/span&gt;</t>
    </r>
    <r>
      <rPr>
        <sz val="10"/>
        <color rgb="FF000000"/>
        <rFont val="Arial"/>
        <family val="2"/>
      </rPr>
      <t xml:space="preserve"> සඳහා පහත කුමන ක්‍රියාවන් අනුගමනය කරනවාද?</t>
    </r>
  </si>
  <si>
    <r>
      <t>X36. ඔබ සාමාන්‍යයෙන්  &lt;span style="color:red"&gt;</t>
    </r>
    <r>
      <rPr>
        <b/>
        <sz val="10"/>
        <color rgb="FF000000"/>
        <rFont val="Arial"/>
        <family val="2"/>
      </rPr>
      <t>සීනි සහිත සිසිල් බීම&lt;/span&gt;</t>
    </r>
    <r>
      <rPr>
        <sz val="10"/>
        <color rgb="FF000000"/>
        <rFont val="Arial"/>
        <family val="2"/>
      </rPr>
      <t xml:space="preserve"> පානය කරන අයෙක් නම්, &lt;span style="color:red"&gt;</t>
    </r>
    <r>
      <rPr>
        <b/>
        <sz val="10"/>
        <color rgb="FF000000"/>
        <rFont val="Arial"/>
        <family val="2"/>
      </rPr>
      <t>සාමන්‍ය සතියකදී&lt;/span&gt;</t>
    </r>
    <r>
      <rPr>
        <sz val="10"/>
        <color rgb="FF000000"/>
        <rFont val="Arial"/>
        <family val="2"/>
      </rPr>
      <t xml:space="preserve"> දින කීයක් පානය කරනවාද?  (කාබනේටඩ් පාන)</t>
    </r>
  </si>
  <si>
    <r>
      <t>X37a. එවැනි දවසක දී &lt;span style="color:red"&gt;</t>
    </r>
    <r>
      <rPr>
        <b/>
        <sz val="10"/>
        <color rgb="FF000000"/>
        <rFont val="Arial"/>
        <family val="2"/>
      </rPr>
      <t>වැඩියෙන්ම&lt;/span&gt;</t>
    </r>
    <r>
      <rPr>
        <sz val="10"/>
        <color rgb="FF000000"/>
        <rFont val="Arial"/>
        <family val="2"/>
      </rPr>
      <t xml:space="preserve"> භාවිතා කරන සීනි සහිත සිසිල් බීම (කාබනේටඩ් පාන) වර්ගය (&lt;span style="color:red"&gt;</t>
    </r>
    <r>
      <rPr>
        <b/>
        <sz val="10"/>
        <color rgb="FF000000"/>
        <rFont val="Arial"/>
        <family val="2"/>
      </rPr>
      <t>පරිමාව&lt;/span&gt;</t>
    </r>
    <r>
      <rPr>
        <sz val="10"/>
        <color rgb="FF000000"/>
        <rFont val="Arial"/>
        <family val="2"/>
      </rPr>
      <t>) කුමක්ද?</t>
    </r>
  </si>
  <si>
    <r>
      <t>X37b. &lt;span style="color:red"&gt;</t>
    </r>
    <r>
      <rPr>
        <b/>
        <sz val="10"/>
        <color rgb="FF000000"/>
        <rFont val="Arial"/>
        <family val="2"/>
      </rPr>
      <t>එවැනි දවසක දී&lt;/span&gt;</t>
    </r>
    <r>
      <rPr>
        <sz val="10"/>
        <color rgb="FF000000"/>
        <rFont val="Arial"/>
        <family val="2"/>
      </rPr>
      <t xml:space="preserve"> ඉහත සඳහන් කරන ලද වර්ගයේ සීනි සහිත සිසිල් බීම හෝ සෝඩා වැනි පානයන් &lt;span style="color:red"&gt;</t>
    </r>
    <r>
      <rPr>
        <b/>
        <sz val="10"/>
        <color rgb="FF000000"/>
        <rFont val="Arial"/>
        <family val="2"/>
      </rPr>
      <t>බෝතල්&lt;/span&gt;</t>
    </r>
    <r>
      <rPr>
        <sz val="10"/>
        <color rgb="FF000000"/>
        <rFont val="Arial"/>
        <family val="2"/>
      </rPr>
      <t xml:space="preserve"> කියක් පානය කරනවාද?</t>
    </r>
  </si>
  <si>
    <r>
      <t>X38. ඔබ &lt;span style="color:red"&gt;</t>
    </r>
    <r>
      <rPr>
        <b/>
        <sz val="10"/>
        <color rgb="FF000000"/>
        <rFont val="Arial"/>
        <family val="2"/>
      </rPr>
      <t>සාමාන්‍යයෙන් සතියකදී පැණි රස/සීනි දැමු පළතුරු යුෂ, කෝඩියල්, පළතුරු පානයන් හෝ කෘතීම පළතුරු පානයන්&lt;/span&gt;</t>
    </r>
    <r>
      <rPr>
        <sz val="10"/>
        <color rgb="FF000000"/>
        <rFont val="Arial"/>
        <family val="2"/>
      </rPr>
      <t xml:space="preserve"> කොපමණ &lt;span style="color:red"&gt;</t>
    </r>
    <r>
      <rPr>
        <b/>
        <sz val="10"/>
        <color rgb="FF000000"/>
        <rFont val="Arial"/>
        <family val="2"/>
      </rPr>
      <t>දින&lt;/span&gt;</t>
    </r>
    <r>
      <rPr>
        <sz val="10"/>
        <color rgb="FF000000"/>
        <rFont val="Arial"/>
        <family val="2"/>
      </rPr>
      <t xml:space="preserve"> ගණනක් පානය කරනවාද?</t>
    </r>
  </si>
  <si>
    <r>
      <t>X39. ඔබ &lt;span style="color:red"&gt;</t>
    </r>
    <r>
      <rPr>
        <b/>
        <sz val="10"/>
        <color rgb="FF000000"/>
        <rFont val="Arial"/>
        <family val="2"/>
      </rPr>
      <t>සාමාන්‍යයෙන් සතියකදී පැණි රස කිරි පැකට් වර්ග, මෝල්ට් කිරි පැකට්&lt;/span&gt;</t>
    </r>
    <r>
      <rPr>
        <sz val="10"/>
        <color rgb="FF000000"/>
        <rFont val="Arial"/>
        <family val="2"/>
      </rPr>
      <t xml:space="preserve"> වර්ග කොපමණ &lt;span style="color:red"&gt;</t>
    </r>
    <r>
      <rPr>
        <b/>
        <sz val="10"/>
        <color rgb="FF000000"/>
        <rFont val="Arial"/>
        <family val="2"/>
      </rPr>
      <t>දින&lt;/span&gt;</t>
    </r>
    <r>
      <rPr>
        <sz val="10"/>
        <color rgb="FF000000"/>
        <rFont val="Arial"/>
        <family val="2"/>
      </rPr>
      <t xml:space="preserve"> ගණනක් පානය කරයිද?</t>
    </r>
  </si>
  <si>
    <r>
      <t>X40. එවැනි රස කළ කිරි හෝ මෝල්ට් කිරි පානයන් &lt;span style="color:red"&gt;</t>
    </r>
    <r>
      <rPr>
        <b/>
        <sz val="10"/>
        <color rgb="FF000000"/>
        <rFont val="Arial"/>
        <family val="2"/>
      </rPr>
      <t>මිලි ලීටර් 180 ප්‍රමාණයේ පැකට්&lt;/span&gt;</t>
    </r>
    <r>
      <rPr>
        <sz val="10"/>
        <color rgb="FF000000"/>
        <rFont val="Arial"/>
        <family val="2"/>
      </rPr>
      <t xml:space="preserve"> කීයක් දිනකදී පානය කරයිද?</t>
    </r>
  </si>
  <si>
    <r>
      <t>X41. ඔබ සිතන පරිදි &lt;span style="color:red"&gt;</t>
    </r>
    <r>
      <rPr>
        <b/>
        <sz val="10"/>
        <color rgb="FF000000"/>
        <rFont val="Arial"/>
        <family val="2"/>
      </rPr>
      <t xml:space="preserve">නිරෝගී පැවැත්මක්&lt;/span&gt; </t>
    </r>
    <r>
      <rPr>
        <sz val="10"/>
        <color rgb="FF000000"/>
        <rFont val="Arial"/>
        <family val="2"/>
      </rPr>
      <t>සඳහා &lt;span style="color:red"&gt;</t>
    </r>
    <r>
      <rPr>
        <b/>
        <sz val="10"/>
        <color rgb="FF000000"/>
        <rFont val="Arial"/>
        <family val="2"/>
      </rPr>
      <t>දිනකට&lt;/span&gt;</t>
    </r>
    <r>
      <rPr>
        <sz val="10"/>
        <color rgb="FF000000"/>
        <rFont val="Arial"/>
        <family val="2"/>
      </rPr>
      <t xml:space="preserve"> කොපමණ සීනි ප්‍රමාණයක් ගැනීම සුදුසුද?
</t>
    </r>
  </si>
  <si>
    <r>
      <t>X42. රසකාරක පානයන් සහිත බෝතල් වල හෝ කෑන් වල &lt;span style="color:red"&gt;</t>
    </r>
    <r>
      <rPr>
        <b/>
        <sz val="10"/>
        <color rgb="FF000000"/>
        <rFont val="Arial"/>
        <family val="2"/>
      </rPr>
      <t>වර්ණ ගැන්වූ රවුම් සලකුණ&lt;/span&gt;</t>
    </r>
    <r>
      <rPr>
        <sz val="10"/>
        <color rgb="FF000000"/>
        <rFont val="Arial"/>
        <family val="2"/>
      </rPr>
      <t xml:space="preserve"> ඔබ &lt;span style="color:red"&gt;</t>
    </r>
    <r>
      <rPr>
        <b/>
        <sz val="10"/>
        <color rgb="FF000000"/>
        <rFont val="Arial"/>
        <family val="2"/>
      </rPr>
      <t>කවදා හෝ&lt;/span&gt;</t>
    </r>
    <r>
      <rPr>
        <sz val="10"/>
        <color rgb="FF000000"/>
        <rFont val="Arial"/>
        <family val="2"/>
      </rPr>
      <t xml:space="preserve"> දැක තිබේද?</t>
    </r>
  </si>
  <si>
    <r>
      <t>X44. ඔබ දිනකට කොපමණ  &lt;span style="color:red"&gt;</t>
    </r>
    <r>
      <rPr>
        <sz val="14"/>
        <color rgb="FFFF0000"/>
        <rFont val="Arial"/>
        <family val="2"/>
      </rPr>
      <t>වාර ගණනක්</t>
    </r>
    <r>
      <rPr>
        <sz val="10"/>
        <color rgb="FF000000"/>
        <rFont val="Arial"/>
        <family val="2"/>
      </rPr>
      <t xml:space="preserve"> </t>
    </r>
    <r>
      <rPr>
        <b/>
        <sz val="10"/>
        <color rgb="FF000000"/>
        <rFont val="Arial"/>
        <family val="2"/>
      </rPr>
      <t xml:space="preserve">කිරි /තේ/ කෝපි&lt;/span&gt; </t>
    </r>
    <r>
      <rPr>
        <sz val="10"/>
        <color rgb="FF000000"/>
        <rFont val="Arial"/>
        <family val="2"/>
      </rPr>
      <t>පානය කරයිද?</t>
    </r>
  </si>
  <si>
    <r>
      <t>X45. ඔබ කිරි /තේ හෝ කෝපි පානය කරන විට  &lt;span style="color:red"&gt;</t>
    </r>
    <r>
      <rPr>
        <b/>
        <sz val="10"/>
        <color rgb="FF000000"/>
        <rFont val="Arial"/>
        <family val="2"/>
      </rPr>
      <t>වරකට&lt;/span&gt;</t>
    </r>
    <r>
      <rPr>
        <sz val="10"/>
        <color rgb="FF000000"/>
        <rFont val="Arial"/>
        <family val="2"/>
      </rPr>
      <t xml:space="preserve"> සීනි &lt;span style="color:red"&gt;</t>
    </r>
    <r>
      <rPr>
        <b/>
        <sz val="10"/>
        <color rgb="FF000000"/>
        <rFont val="Arial"/>
        <family val="2"/>
      </rPr>
      <t xml:space="preserve">තේ හැඳි&lt;/span&gt; </t>
    </r>
    <r>
      <rPr>
        <sz val="10"/>
        <color rgb="FF000000"/>
        <rFont val="Arial"/>
        <family val="2"/>
      </rPr>
      <t>කීයක් එකතු කරනවාද?</t>
    </r>
  </si>
  <si>
    <r>
      <t>මීළගට මම ඇසීමට යන්නේ විවිධ ශාරීරික ක්‍රියාකාරකම් සඳහා &lt;span style="color:red"&gt;</t>
    </r>
    <r>
      <rPr>
        <b/>
        <sz val="11"/>
        <color rgb="FF000000"/>
        <rFont val="Iskoola Pota"/>
        <family val="2"/>
      </rPr>
      <t>සාමාන්‍ය සතියක&lt;/span&gt;</t>
    </r>
    <r>
      <rPr>
        <sz val="11"/>
        <color rgb="FF000000"/>
        <rFont val="Iskoola Pota"/>
        <family val="2"/>
      </rPr>
      <t xml:space="preserve"> කොපමණ වේලාවක් යොදවන්නේද යන්නයි. ඔබ &lt;span style="color:red"&gt;</t>
    </r>
    <r>
      <rPr>
        <b/>
        <sz val="11"/>
        <color rgb="FF000000"/>
        <rFont val="Iskoola Pota"/>
        <family val="2"/>
      </rPr>
      <t>ශාරීරික ක්‍රියාකාරකම් නොකරන පුද්ගලයෙකු වුවත්&lt;/span&gt;</t>
    </r>
    <r>
      <rPr>
        <sz val="11"/>
        <color rgb="FF000000"/>
        <rFont val="Iskoola Pota"/>
        <family val="2"/>
      </rPr>
      <t xml:space="preserve"> කරුණාකර මෙම ප්‍රශ්න සඳහා පිළිතුරු සපයන්න.
මුලින්ම ඔබ &lt;span style="color:red"&gt;</t>
    </r>
    <r>
      <rPr>
        <b/>
        <sz val="11"/>
        <color rgb="FF000000"/>
        <rFont val="Iskoola Pota"/>
        <family val="2"/>
      </rPr>
      <t>වැඩ කටයුතු&lt;/span&gt;</t>
    </r>
    <r>
      <rPr>
        <sz val="11"/>
        <color rgb="FF000000"/>
        <rFont val="Iskoola Pota"/>
        <family val="2"/>
      </rPr>
      <t xml:space="preserve"> සඳහා යොදවන වෙලාව පිළිබඳව සිතන්න. ඔබ වැඩ කිරීම සම්බන්ධව වැටුපක් ලබන හා නොලබන වැඩ කටයුතු, අධ්‍යයන/ පුහුණු කටයුතු, ගේ දොර වැඩ, ගොවිතැන් හා අස්වැන්න ලබා ගැනීම සඳහා කරන වැඩ, මාළු ඇල්ලීම, ආහාර සොයා ගැනීම සඳහා කරනු ලබන වැඩ සහ රැකියාවක් සෙවීම පිළිබඳව සිතන්න.පහත ප්‍රශ්ණ සඳහා පිළිතුරු සැපයීමේදී &lt;span style="color:red"&gt;</t>
    </r>
    <r>
      <rPr>
        <b/>
        <sz val="11"/>
        <color rgb="FF000000"/>
        <rFont val="Iskoola Pota"/>
        <family val="2"/>
      </rPr>
      <t>දැඩි ක්‍රියාකාරී ශාරීරික ක්‍රියාකාරකම්&lt;/span&gt;</t>
    </r>
    <r>
      <rPr>
        <sz val="11"/>
        <color rgb="FF000000"/>
        <rFont val="Iskoola Pota"/>
        <family val="2"/>
      </rPr>
      <t xml:space="preserve"> යන්නෙන් අදහස් කරන්නේ ශරීරය වෙහෙසවන හා එමගින් ශ්වසන වේගය සහ &lt;span style="color:red"&gt;</t>
    </r>
    <r>
      <rPr>
        <b/>
        <sz val="11"/>
        <color rgb="FF000000"/>
        <rFont val="Iskoola Pota"/>
        <family val="2"/>
      </rPr>
      <t>හෘද ස්පන්දන වේගය බෙහෙවින් වැඩි කරන ක්‍රියාකාරකම්&lt;/span&gt;</t>
    </r>
    <r>
      <rPr>
        <sz val="11"/>
        <color rgb="FF000000"/>
        <rFont val="Iskoola Pota"/>
        <family val="2"/>
      </rPr>
      <t xml:space="preserve"> වේ. &lt;span style="color:red"&gt;</t>
    </r>
    <r>
      <rPr>
        <b/>
        <sz val="11"/>
        <color rgb="FF000000"/>
        <rFont val="Iskoola Pota"/>
        <family val="2"/>
      </rPr>
      <t xml:space="preserve">මධ්‍යස්ථ ක්‍රියාකාරී ශාරීරික ක්‍රියාකාරකම්&lt;/span&gt; </t>
    </r>
    <r>
      <rPr>
        <sz val="11"/>
        <color rgb="FF000000"/>
        <rFont val="Iskoola Pota"/>
        <family val="2"/>
      </rPr>
      <t>යනු සාමාන්‍ය වශයෙන් ශරීරය වෙහෙසවන හා එමගින් &lt;span style="color:red"&gt;</t>
    </r>
    <r>
      <rPr>
        <b/>
        <sz val="11"/>
        <color rgb="FF000000"/>
        <rFont val="Iskoola Pota"/>
        <family val="2"/>
      </rPr>
      <t>සාමාන්‍ය වේගයකින් ශ්වසනය හා හෘද ස්පන්දනය වැඩි කරන ක්‍රියාකාරකම්&lt;/span&gt;</t>
    </r>
    <r>
      <rPr>
        <sz val="11"/>
        <color rgb="FF000000"/>
        <rFont val="Iskoola Pota"/>
        <family val="2"/>
      </rPr>
      <t xml:space="preserve"> වේ.</t>
    </r>
  </si>
  <si>
    <r>
      <t>P2. &lt;span style="color:red"&gt;</t>
    </r>
    <r>
      <rPr>
        <b/>
        <sz val="10"/>
        <color rgb="FF000000"/>
        <rFont val="Arial"/>
        <family val="2"/>
      </rPr>
      <t>සාමාන්‍ය සතියකදී දැඩි ක්‍රියාකාරී ක්‍රියාකාරකම්&lt;/span&gt;</t>
    </r>
    <r>
      <rPr>
        <sz val="10"/>
        <color rgb="FF000000"/>
        <rFont val="Arial"/>
        <family val="2"/>
      </rPr>
      <t xml:space="preserve"> ඔබගේ &lt;span style="color:red"&gt;</t>
    </r>
    <r>
      <rPr>
        <b/>
        <sz val="10"/>
        <color rgb="FF000000"/>
        <rFont val="Arial"/>
        <family val="2"/>
      </rPr>
      <t>කාර්යයන්&lt;/span&gt;</t>
    </r>
    <r>
      <rPr>
        <sz val="10"/>
        <color rgb="FF000000"/>
        <rFont val="Arial"/>
        <family val="2"/>
      </rPr>
      <t xml:space="preserve"> වල කොටසක් ලෙස කොපමණ දින ගණනක් යොදා ගනීද? </t>
    </r>
  </si>
  <si>
    <r>
      <t>P3. &lt;span style="color:red"&gt;</t>
    </r>
    <r>
      <rPr>
        <b/>
        <sz val="10"/>
        <color rgb="FF000000"/>
        <rFont val="Arial"/>
        <family val="2"/>
      </rPr>
      <t xml:space="preserve">සාමාන්‍ය දිනකදී&lt;/span&gt; </t>
    </r>
    <r>
      <rPr>
        <sz val="10"/>
        <color rgb="FF000000"/>
        <rFont val="Arial"/>
        <family val="2"/>
      </rPr>
      <t>කොපමණ කාලයක් ඔබේ &lt;span style="color:red"&gt;</t>
    </r>
    <r>
      <rPr>
        <b/>
        <sz val="10"/>
        <color rgb="FF000000"/>
        <rFont val="Arial"/>
        <family val="2"/>
      </rPr>
      <t>කාර්යයන්&lt;/span&gt;</t>
    </r>
    <r>
      <rPr>
        <sz val="10"/>
        <color rgb="FF000000"/>
        <rFont val="Arial"/>
        <family val="2"/>
      </rPr>
      <t xml:space="preserve"> ලෙස &lt;span style="color:red"&gt;</t>
    </r>
    <r>
      <rPr>
        <b/>
        <sz val="10"/>
        <color rgb="FF000000"/>
        <rFont val="Arial"/>
        <family val="2"/>
      </rPr>
      <t>දැඩි ක්‍රියාකාරී ක්‍රියාකාරකම්&lt;/span&gt;</t>
    </r>
    <r>
      <rPr>
        <sz val="10"/>
        <color rgb="FF000000"/>
        <rFont val="Arial"/>
        <family val="2"/>
      </rPr>
      <t xml:space="preserve"> සඳහා වැය කරන්නේද?  </t>
    </r>
  </si>
  <si>
    <r>
      <t>P5. &lt;span style="color:red"&gt;</t>
    </r>
    <r>
      <rPr>
        <b/>
        <sz val="10"/>
        <color rgb="FF000000"/>
        <rFont val="Arial"/>
        <family val="2"/>
      </rPr>
      <t>සාමාන්‍ය සතියකදී මධ්‍යස්ථ ක්‍රියාකාරී ක්‍රියාකාරකම්&lt;/span&gt;</t>
    </r>
    <r>
      <rPr>
        <sz val="10"/>
        <color rgb="FF000000"/>
        <rFont val="Arial"/>
        <family val="2"/>
      </rPr>
      <t xml:space="preserve"> ඔබගේ &lt;span style="color:red"&gt;</t>
    </r>
    <r>
      <rPr>
        <b/>
        <sz val="10"/>
        <color rgb="FF000000"/>
        <rFont val="Arial"/>
        <family val="2"/>
      </rPr>
      <t>කාර්යයන්&lt;/span&gt;</t>
    </r>
    <r>
      <rPr>
        <sz val="10"/>
        <color rgb="FF000000"/>
        <rFont val="Arial"/>
        <family val="2"/>
      </rPr>
      <t xml:space="preserve"> වල කොටසක් ලෙස කොපමණ දින ගණනක් යොදා ගනීද?   </t>
    </r>
  </si>
  <si>
    <r>
      <t>P6. &lt;span style="color:red"&gt;</t>
    </r>
    <r>
      <rPr>
        <b/>
        <sz val="10"/>
        <color rgb="FF000000"/>
        <rFont val="Arial"/>
        <family val="2"/>
      </rPr>
      <t>සාමාන්‍ය දිනකදී&lt;/span&gt;</t>
    </r>
    <r>
      <rPr>
        <sz val="10"/>
        <color rgb="FF000000"/>
        <rFont val="Arial"/>
        <family val="2"/>
      </rPr>
      <t xml:space="preserve"> කොපමණ කාලයක් ඔබේ &lt;span style="color:red"&gt;</t>
    </r>
    <r>
      <rPr>
        <b/>
        <sz val="10"/>
        <color rgb="FF000000"/>
        <rFont val="Arial"/>
        <family val="2"/>
      </rPr>
      <t>කාර්යයන්&lt;/span&gt;</t>
    </r>
    <r>
      <rPr>
        <sz val="10"/>
        <color rgb="FF000000"/>
        <rFont val="Arial"/>
        <family val="2"/>
      </rPr>
      <t xml:space="preserve"> ලෙස &lt;span style="color:red"&gt;</t>
    </r>
    <r>
      <rPr>
        <b/>
        <sz val="10"/>
        <color rgb="FF000000"/>
        <rFont val="Arial"/>
        <family val="2"/>
      </rPr>
      <t>මධ්‍යස්ථ ක්‍රියාකාරී ක්‍රියාකාරකම්&lt;/span&gt;</t>
    </r>
    <r>
      <rPr>
        <sz val="10"/>
        <color rgb="FF000000"/>
        <rFont val="Arial"/>
        <family val="2"/>
      </rPr>
      <t xml:space="preserve"> සඳහා වැය කරන්නේද?  </t>
    </r>
  </si>
  <si>
    <r>
      <t>මීලග ප්‍රශ්න ඉහත සඳහන් කළ ශාරීරික ක්‍රියාකාරකම් වලට පරිබාහිර වේ. මම දැන් &lt;span style="color:red"&gt;</t>
    </r>
    <r>
      <rPr>
        <b/>
        <sz val="10"/>
        <color rgb="FF000000"/>
        <rFont val="Iskoola Pota"/>
        <family val="2"/>
      </rPr>
      <t>ගමනාගමනය&lt;/span&gt;</t>
    </r>
    <r>
      <rPr>
        <sz val="10"/>
        <color rgb="FF000000"/>
        <rFont val="Iskoola Pota"/>
        <family val="2"/>
      </rPr>
      <t xml:space="preserve"> සඳහා ඔබ සාමාන්‍යයෙන් යොදාගන්නා ක්‍රම පිලිබඳ තොරතුරු අසමි උදා: කාර්යාලයට යෑම වෙළඳ සලට යෑම, පොලට යෑම, ආගමික ස්ථානයට යෑම සඳහා   </t>
    </r>
  </si>
  <si>
    <r>
      <t>P7. ඔබ පාගමනින් හෝ බයිසිකලයක් (පා පැදියක්) භාවිතයෙන් කිසියම් ස්ථානයක් වෙත යාමට හා ඒමට &lt;span style="color:red"&gt;</t>
    </r>
    <r>
      <rPr>
        <b/>
        <sz val="10"/>
        <color rgb="FF000000"/>
        <rFont val="Arial"/>
        <family val="2"/>
      </rPr>
      <t>අවම වශයෙන් නොනවත්වා විනාඩි 10ක් වත්&lt;/span&gt;</t>
    </r>
    <r>
      <rPr>
        <sz val="10"/>
        <color rgb="FF000000"/>
        <rFont val="Arial"/>
        <family val="2"/>
      </rPr>
      <t xml:space="preserve"> වැය කරනවාද?</t>
    </r>
  </si>
  <si>
    <r>
      <t>P8. ඔබ &lt;span style="color:red"&gt;</t>
    </r>
    <r>
      <rPr>
        <b/>
        <sz val="10"/>
        <color rgb="FF000000"/>
        <rFont val="Arial"/>
        <family val="2"/>
      </rPr>
      <t xml:space="preserve">සාමාන්‍ය සතියකදී&lt;/span&gt; </t>
    </r>
    <r>
      <rPr>
        <sz val="10"/>
        <color rgb="FF000000"/>
        <rFont val="Arial"/>
        <family val="2"/>
      </rPr>
      <t>පාගමනින් හෝ බයිසිකලයක් (පා පැදියක්) භාවිතයෙන් කිසියම් ස්ථානයක් වෙත යාමට හා ඒමට &lt;span style="color:red"&gt;</t>
    </r>
    <r>
      <rPr>
        <b/>
        <sz val="10"/>
        <color rgb="FF000000"/>
        <rFont val="Arial"/>
        <family val="2"/>
      </rPr>
      <t>අවම වශයෙන් නොනවත්වා විනාඩි 10ක් වත්&lt;/span&gt;</t>
    </r>
    <r>
      <rPr>
        <sz val="10"/>
        <color rgb="FF000000"/>
        <rFont val="Arial"/>
        <family val="2"/>
      </rPr>
      <t xml:space="preserve"> වැය කරන ලද දින ගණන කොපමණද?</t>
    </r>
  </si>
  <si>
    <r>
      <t>P9. &lt;span style="color:red"&gt;</t>
    </r>
    <r>
      <rPr>
        <b/>
        <sz val="10"/>
        <color rgb="FF000000"/>
        <rFont val="Arial"/>
        <family val="2"/>
      </rPr>
      <t>සාමාන්‍ය දිනකදී&lt;/span&gt;</t>
    </r>
    <r>
      <rPr>
        <sz val="10"/>
        <color rgb="FF000000"/>
        <rFont val="Arial"/>
        <family val="2"/>
      </rPr>
      <t xml:space="preserve"> ඔබ ගමනක් යාම සඳහා  කොපමණ කාලයක් ඇවිදීම හෝ පා පැදියක්  පැදීම කරනවාද?  </t>
    </r>
  </si>
  <si>
    <r>
      <t>මීලග ප්‍රශ්න ඔබ පෙර සඳහන් කළ කාර්යයන් හා ගමනාගමන ක්‍රියාකාරකම් වලට අමතරවයි.  දැන් මා ඔබේ &lt;span style="color:red"&gt;</t>
    </r>
    <r>
      <rPr>
        <b/>
        <i/>
        <sz val="10"/>
        <color rgb="FF000000"/>
        <rFont val="Iskoola Pota"/>
        <family val="2"/>
      </rPr>
      <t>ක්‍රීඩා, කායික ව්‍යායාම සහ විවේක කාලයේ ක්‍රියාකාරකම්&lt;/span&gt;</t>
    </r>
    <r>
      <rPr>
        <i/>
        <sz val="10"/>
        <color rgb="FF000000"/>
        <rFont val="Iskoola Pota"/>
        <family val="2"/>
      </rPr>
      <t xml:space="preserve"> පිළිබඳව දැන ගැනීමට  කැමැත්තෙමි. </t>
    </r>
  </si>
  <si>
    <r>
      <t>P10. ඔබ &lt;span style="color:red"&gt;</t>
    </r>
    <r>
      <rPr>
        <b/>
        <sz val="10"/>
        <color rgb="FF000000"/>
        <rFont val="Arial"/>
        <family val="2"/>
      </rPr>
      <t>අවම වශයෙන් විනාඩි 10ක් වත් නොනවත්වා&lt;/span&gt;</t>
    </r>
    <r>
      <rPr>
        <sz val="10"/>
        <color rgb="FF000000"/>
        <rFont val="Arial"/>
        <family val="2"/>
      </rPr>
      <t xml:space="preserve"> ශ්වසන වේගය හෝ හෘද ස්පන්දනය විශාල වශයෙන් වැඩි කරවන (දිවීම, පාපන්දු ගැසීම වැනි) &lt;span style="color:red"&gt;</t>
    </r>
    <r>
      <rPr>
        <b/>
        <sz val="10"/>
        <color rgb="FF000000"/>
        <rFont val="Arial"/>
        <family val="2"/>
      </rPr>
      <t>දැඩි ක්‍රියාකාරී&lt;/span&gt;</t>
    </r>
    <r>
      <rPr>
        <sz val="10"/>
        <color rgb="FF000000"/>
        <rFont val="Arial"/>
        <family val="2"/>
      </rPr>
      <t xml:space="preserve"> ක්‍රියාකාරකම්, කායික ව්‍යායාම හෝ විනෝදාස්වාද ක්‍රියාකාරකම් වල යෙදෙන්නේද?  </t>
    </r>
  </si>
  <si>
    <r>
      <t>P11. &lt;span style="color:red"&gt;</t>
    </r>
    <r>
      <rPr>
        <b/>
        <sz val="10"/>
        <color rgb="FF000000"/>
        <rFont val="Arial"/>
        <family val="2"/>
      </rPr>
      <t>සාමාන්‍ය සතියකදී&lt;/span&gt;</t>
    </r>
    <r>
      <rPr>
        <sz val="10"/>
        <color rgb="FF000000"/>
        <rFont val="Arial"/>
        <family val="2"/>
      </rPr>
      <t xml:space="preserve"> කොපමණ දින ගණනක් &lt;span style="color:red"&gt;</t>
    </r>
    <r>
      <rPr>
        <b/>
        <sz val="10"/>
        <color rgb="FF000000"/>
        <rFont val="Arial"/>
        <family val="2"/>
      </rPr>
      <t>දැඩි ක්‍රියාකාරී&lt;/span&gt;</t>
    </r>
    <r>
      <rPr>
        <sz val="10"/>
        <color rgb="FF000000"/>
        <rFont val="Arial"/>
        <family val="2"/>
      </rPr>
      <t xml:space="preserve"> ක්‍රියාකාරකම්, කායික ව්‍යායාම හෝ විනෝදාස්වාද ක්‍රියාකාරකම් වල යෙදෙන්නේද?  
    </t>
    </r>
  </si>
  <si>
    <r>
      <t>P12. &lt;span style="color:red"&gt;</t>
    </r>
    <r>
      <rPr>
        <b/>
        <sz val="10"/>
        <color rgb="FF000000"/>
        <rFont val="Arial"/>
        <family val="2"/>
      </rPr>
      <t>සාමාන්‍ය දිනකදී&lt;/span&gt;</t>
    </r>
    <r>
      <rPr>
        <sz val="10"/>
        <color rgb="FF000000"/>
        <rFont val="Arial"/>
        <family val="2"/>
      </rPr>
      <t xml:space="preserve"> ඔබ දැඩි ක්‍රියාකාරී ක්‍රියාකාරකම්, කායික ව්‍යායාම හෝ විනෝදාස්වාද ක්‍රියාකාරකම් සඳහා කොපමණ කාලයක් වැය කරන්නේද?  </t>
    </r>
  </si>
  <si>
    <r>
      <t>P13. ඔබ &lt;span style="color:red"&gt;</t>
    </r>
    <r>
      <rPr>
        <b/>
        <sz val="10"/>
        <color rgb="FF000000"/>
        <rFont val="Arial"/>
        <family val="2"/>
      </rPr>
      <t>අවම වශයෙන් විනාඩි 10ක් වත් නොනවත්වා&lt;/span&gt;</t>
    </r>
    <r>
      <rPr>
        <sz val="10"/>
        <color rgb="FF000000"/>
        <rFont val="Arial"/>
        <family val="2"/>
      </rPr>
      <t xml:space="preserve"> ශ්වසන වේගය හෝ හෘද ස්පන්දනය සුළු ලෙසින් වැඩි කරන කඩිසර ඇවිදීම, බයිසිකල් පැදීම, පිහිනීම, අත් පන්දු ආදී &lt;span style="color:red"&gt;</t>
    </r>
    <r>
      <rPr>
        <b/>
        <sz val="10"/>
        <color rgb="FF000000"/>
        <rFont val="Arial"/>
        <family val="2"/>
      </rPr>
      <t>මධ්‍යස්ථ ක්‍රියාකාරී&lt;/span&gt;</t>
    </r>
    <r>
      <rPr>
        <sz val="10"/>
        <color rgb="FF000000"/>
        <rFont val="Arial"/>
        <family val="2"/>
      </rPr>
      <t xml:space="preserve"> ක්‍රියාකාරකම්, කායික ව්‍යායාම හෝ විනෝදාස්වාද ක්‍රියාකාරකම් වල යෙදෙන්නේද?   
</t>
    </r>
  </si>
  <si>
    <r>
      <t>P14. &lt;span style="color:red"&gt;</t>
    </r>
    <r>
      <rPr>
        <b/>
        <sz val="10"/>
        <color rgb="FF000000"/>
        <rFont val="Arial"/>
        <family val="2"/>
      </rPr>
      <t>සාමාන්‍ය සතියකදී&lt;/span&gt;</t>
    </r>
    <r>
      <rPr>
        <sz val="10"/>
        <color rgb="FF000000"/>
        <rFont val="Arial"/>
        <family val="2"/>
      </rPr>
      <t xml:space="preserve"> කොපමණ දින ගණනක්  &lt;span style="color:red"&gt;</t>
    </r>
    <r>
      <rPr>
        <b/>
        <sz val="10"/>
        <color rgb="FF000000"/>
        <rFont val="Arial"/>
        <family val="2"/>
      </rPr>
      <t xml:space="preserve">මධ්‍යස්ථ ක්‍රියාකාරී&lt;/span&gt; </t>
    </r>
    <r>
      <rPr>
        <sz val="10"/>
        <color rgb="FF000000"/>
        <rFont val="Arial"/>
        <family val="2"/>
      </rPr>
      <t xml:space="preserve">ක්‍රියාකාරකම්, කායික ව්‍යායාම හෝ විනෝදාස්වාද ක්‍රියාකාරකම් වල යෙදෙන්නේද?  </t>
    </r>
  </si>
  <si>
    <r>
      <t>P15. &lt;span style="color:red"&gt;</t>
    </r>
    <r>
      <rPr>
        <b/>
        <sz val="10"/>
        <color rgb="FF000000"/>
        <rFont val="Arial"/>
        <family val="2"/>
      </rPr>
      <t>සාමාන්‍ය දිනකදී&lt;/span&gt;</t>
    </r>
    <r>
      <rPr>
        <sz val="10"/>
        <color rgb="FF000000"/>
        <rFont val="Arial"/>
        <family val="2"/>
      </rPr>
      <t xml:space="preserve"> ඔබ &lt;span style="color:red"&gt;</t>
    </r>
    <r>
      <rPr>
        <b/>
        <sz val="10"/>
        <color rgb="FF000000"/>
        <rFont val="Arial"/>
        <family val="2"/>
      </rPr>
      <t>මධ්‍යස්ථ ක්‍රියාකාරී&lt;/span&gt;</t>
    </r>
    <r>
      <rPr>
        <sz val="10"/>
        <color rgb="FF000000"/>
        <rFont val="Arial"/>
        <family val="2"/>
      </rPr>
      <t xml:space="preserve"> ක්‍රියාකාරකම්, කායික ව්‍යායාම හෝ විනෝදාස්වාද ක්‍රියාකාරකම් සඳහා කොපමණ කාලයක් වැය කරන්නේද?    </t>
    </r>
  </si>
  <si>
    <r>
      <t>පහත දක්වා ඇති ප්‍රශ්න අසනු ලබන්නේ රැකියා ස්ථානයේ , ගෙදර &lt;span style="color:red"&gt;</t>
    </r>
    <r>
      <rPr>
        <b/>
        <sz val="10"/>
        <color rgb="FF000000"/>
        <rFont val="Arial"/>
        <family val="2"/>
      </rPr>
      <t>ඉඳ ගෙන සිටීම හෝ සැතපී සිටීම&lt;/span&gt;</t>
    </r>
    <r>
      <rPr>
        <sz val="10"/>
        <color rgb="FF000000"/>
        <rFont val="Arial"/>
        <family val="2"/>
      </rPr>
      <t xml:space="preserve">, තැනකින් තවත් තැනකට යෑම,මිතුරන් සමඟ හිඳගෙන කාලය ගත කිරීම, කාර්, වෑන්, දුම්රියෙන් ගමන් කිරීම, කාඩ් සෙල්ලම් කිරීම හෝ රුපවාහිනිය නැරඹීම ආදිය පිළිබඳවයි. එහෙත් නිදා ගැනීම සඳහා වැය කරන කාලය ඇතුලත් නොකරන්න. </t>
    </r>
  </si>
  <si>
    <r>
      <t>P16. ඔබ &lt;span style="color:red"&gt;</t>
    </r>
    <r>
      <rPr>
        <b/>
        <sz val="10"/>
        <color rgb="FF000000"/>
        <rFont val="Arial"/>
        <family val="2"/>
      </rPr>
      <t>සාමාන්‍ය දිනකදී&lt;/span&gt;</t>
    </r>
    <r>
      <rPr>
        <sz val="10"/>
        <color rgb="FF000000"/>
        <rFont val="Arial"/>
        <family val="2"/>
      </rPr>
      <t xml:space="preserve"> කොපමණ කාලයක් වාඩි වී හෝ හාන්සි වී සිටිනවාද?  </t>
    </r>
  </si>
  <si>
    <r>
      <t>X46. &lt;span style="color:red"&gt;</t>
    </r>
    <r>
      <rPr>
        <b/>
        <sz val="10"/>
        <color rgb="FF000000"/>
        <rFont val="Arial"/>
        <family val="2"/>
      </rPr>
      <t>සාමාන්‍ය දිනකදී&lt;/span&gt;</t>
    </r>
    <r>
      <rPr>
        <sz val="10"/>
        <color rgb="FF000000"/>
        <rFont val="Arial"/>
        <family val="2"/>
      </rPr>
      <t xml:space="preserve"> ඔබ කොපමණ පැය ගණනක් &lt;span style="color:red"&gt;</t>
    </r>
    <r>
      <rPr>
        <b/>
        <sz val="10"/>
        <color rgb="FF000000"/>
        <rFont val="Arial"/>
        <family val="2"/>
      </rPr>
      <t>අඛණ්ඩව රාත්‍රියේදී නිදගන්නවාද&lt;/span&gt;</t>
    </r>
    <r>
      <rPr>
        <sz val="10"/>
        <color rgb="FF000000"/>
        <rFont val="Arial"/>
        <family val="2"/>
      </rPr>
      <t xml:space="preserve">? </t>
    </r>
  </si>
  <si>
    <r>
      <t>H1. ඔබ &lt;span style="color:red"&gt;&lt;span style="color:red"&gt;</t>
    </r>
    <r>
      <rPr>
        <b/>
        <sz val="10"/>
        <color rgb="FF000000"/>
        <rFont val="Arial"/>
        <family val="2"/>
      </rPr>
      <t>කෙදිනක හෝ&lt;/span&gt;</t>
    </r>
    <r>
      <rPr>
        <sz val="10"/>
        <color rgb="FF000000"/>
        <rFont val="Arial"/>
        <family val="2"/>
      </rPr>
      <t xml:space="preserve"> ඔබේ රුධිර පීඩනය වෛද්‍යවරයෙකු හෝ සෞඛ්‍ය නිලධාරියෙකු ලවා පරික්ෂා කර ගෙන තිබේද?    </t>
    </r>
  </si>
  <si>
    <r>
      <t>H2a. &lt;span style="color:red"&gt;</t>
    </r>
    <r>
      <rPr>
        <b/>
        <sz val="10"/>
        <color rgb="FF000000"/>
        <rFont val="Arial"/>
        <family val="2"/>
      </rPr>
      <t xml:space="preserve">කෙදිනක හෝ&lt;/span&gt; </t>
    </r>
    <r>
      <rPr>
        <sz val="10"/>
        <color rgb="FF000000"/>
        <rFont val="Arial"/>
        <family val="2"/>
      </rPr>
      <t xml:space="preserve"> වෛද්‍යවරයෙක් හෝ සෞඛ්‍ය නිලධාරියෙකු විසින් ඔබට අධික රුධිර පීඩනය තිබෙන බව පවසා ඇත්ද? </t>
    </r>
  </si>
  <si>
    <r>
      <t>H2b. &lt;span style="color:red"&gt;</t>
    </r>
    <r>
      <rPr>
        <b/>
        <sz val="10"/>
        <color rgb="FF000000"/>
        <rFont val="Arial"/>
        <family val="2"/>
      </rPr>
      <t xml:space="preserve">පසුගිය මාස 12&lt;/span&gt; </t>
    </r>
    <r>
      <rPr>
        <sz val="10"/>
        <color rgb="FF000000"/>
        <rFont val="Arial"/>
        <family val="2"/>
      </rPr>
      <t xml:space="preserve">තුළ එසේ පවසා ඇත්ද? </t>
    </r>
  </si>
  <si>
    <r>
      <t>H3. &lt;span style="color:red"&gt;</t>
    </r>
    <r>
      <rPr>
        <b/>
        <sz val="10"/>
        <color rgb="FF000000"/>
        <rFont val="Arial"/>
        <family val="2"/>
      </rPr>
      <t>පසුගිය සති 2&lt;/span&gt;</t>
    </r>
    <r>
      <rPr>
        <sz val="10"/>
        <color rgb="FF000000"/>
        <rFont val="Arial"/>
        <family val="2"/>
      </rPr>
      <t xml:space="preserve"> තුළ වෛද්‍යවරයෙකු හෝ සෞඛ්‍ය නිලධාරියෙකු විසින් ඔබට අධික රුධිර පීඩනය සඳහා නියම කළ ඖෂධ ගෙන තිබේද? (&lt;span style="color:red"&gt;</t>
    </r>
    <r>
      <rPr>
        <b/>
        <sz val="10"/>
        <color rgb="FF000000"/>
        <rFont val="Arial"/>
        <family val="2"/>
      </rPr>
      <t>පාරම්පරික ඖෂධ ප්‍රතිකාර හැර&lt;/span&gt;</t>
    </r>
    <r>
      <rPr>
        <sz val="10"/>
        <color rgb="FF000000"/>
        <rFont val="Arial"/>
        <family val="2"/>
      </rPr>
      <t>)</t>
    </r>
  </si>
  <si>
    <r>
      <t>X48. ඔබ &lt;span style="color:red"&gt;</t>
    </r>
    <r>
      <rPr>
        <b/>
        <sz val="10"/>
        <color rgb="FF000000"/>
        <rFont val="Arial"/>
        <family val="2"/>
      </rPr>
      <t>සාමාන්‍යයෙන්&lt;/span&gt;</t>
    </r>
    <r>
      <rPr>
        <sz val="10"/>
        <color rgb="FF000000"/>
        <rFont val="Arial"/>
        <family val="2"/>
      </rPr>
      <t xml:space="preserve"> අධික රුධිර පීඩනය සඳහා ප්‍රතිකාර හෝ වෛද්‍ය උපදෙස් ලබාගැනීම සඳහා යන්නේ කොහාටද?</t>
    </r>
  </si>
  <si>
    <r>
      <t>X49. ඔබ &lt;span style="color:red"&gt;</t>
    </r>
    <r>
      <rPr>
        <b/>
        <sz val="10"/>
        <color rgb="FF000000"/>
        <rFont val="Arial"/>
        <family val="2"/>
      </rPr>
      <t>සාමාන්‍යයෙන්&lt;/span&gt;</t>
    </r>
    <r>
      <rPr>
        <sz val="10"/>
        <color rgb="FF000000"/>
        <rFont val="Arial"/>
        <family val="2"/>
      </rPr>
      <t xml:space="preserve"> අධික රුධිර පීඩනය සඳහා ඖෂධ ලබා ගන්නේ කොහෙන්ද?</t>
    </r>
  </si>
  <si>
    <r>
      <t xml:space="preserve">X50. ඔබ </t>
    </r>
    <r>
      <rPr>
        <b/>
        <sz val="10"/>
        <color rgb="FF000000"/>
        <rFont val="Arial"/>
        <family val="2"/>
      </rPr>
      <t>දැනට</t>
    </r>
    <r>
      <rPr>
        <sz val="10"/>
        <color rgb="FF000000"/>
        <rFont val="Arial"/>
        <family val="2"/>
      </rPr>
      <t xml:space="preserve"> අධික රුධිර පීඩනය සඳහා ඖෂධ භාවිතා &lt;span style="color:red"&gt;</t>
    </r>
    <r>
      <rPr>
        <b/>
        <sz val="10"/>
        <color rgb="FF000000"/>
        <rFont val="Arial"/>
        <family val="2"/>
      </rPr>
      <t>නොකරන්නේ&lt;/span&gt;</t>
    </r>
    <r>
      <rPr>
        <sz val="10"/>
        <color rgb="FF000000"/>
        <rFont val="Arial"/>
        <family val="2"/>
      </rPr>
      <t xml:space="preserve"> නම් එයට &lt;span style="color:red"&gt;</t>
    </r>
    <r>
      <rPr>
        <b/>
        <sz val="10"/>
        <color rgb="FF000000"/>
        <rFont val="Arial"/>
        <family val="2"/>
      </rPr>
      <t>ප්‍රධානතම හේතුව&lt;/span&gt;</t>
    </r>
    <r>
      <rPr>
        <sz val="10"/>
        <color rgb="FF000000"/>
        <rFont val="Arial"/>
        <family val="2"/>
      </rPr>
      <t xml:space="preserve"> කුමක්ද?</t>
    </r>
  </si>
  <si>
    <r>
      <t>H4. &lt;span style="color:red"&gt;</t>
    </r>
    <r>
      <rPr>
        <b/>
        <sz val="10"/>
        <color rgb="FF000000"/>
        <rFont val="Arial"/>
        <family val="2"/>
      </rPr>
      <t>කෙදිනක හෝ&lt;/span&gt;</t>
    </r>
    <r>
      <rPr>
        <sz val="10"/>
        <color rgb="FF000000"/>
        <rFont val="Arial"/>
        <family val="2"/>
      </rPr>
      <t xml:space="preserve"> ඔබ අධික රුධිර පීඩනය සඳහා &lt;span style="color:red"&gt;</t>
    </r>
    <r>
      <rPr>
        <b/>
        <sz val="10"/>
        <color rgb="FF000000"/>
        <rFont val="Arial"/>
        <family val="2"/>
      </rPr>
      <t>දේශීය වෛද්‍ය ප්‍රතිකාර ක්‍රම&lt;/span&gt;</t>
    </r>
    <r>
      <rPr>
        <sz val="10"/>
        <color rgb="FF000000"/>
        <rFont val="Arial"/>
        <family val="2"/>
      </rPr>
      <t xml:space="preserve"> (ආයුර්වේද,හෝමියෝපති) ලබා ගැනීමට ගොස් තිබේද?  </t>
    </r>
  </si>
  <si>
    <r>
      <t>H5. ඔබ &lt;span style="color:red"&gt;</t>
    </r>
    <r>
      <rPr>
        <b/>
        <sz val="10"/>
        <color rgb="FF000000"/>
        <rFont val="Arial"/>
        <family val="2"/>
      </rPr>
      <t>දැනට&lt;/span&gt;</t>
    </r>
    <r>
      <rPr>
        <sz val="10"/>
        <color rgb="FF000000"/>
        <rFont val="Arial"/>
        <family val="2"/>
      </rPr>
      <t xml:space="preserve"> අධික රුධිර පීඩනය සඳහා හෙළ ඔසු භාවිතා කරනවාද?     </t>
    </r>
  </si>
  <si>
    <r>
      <t>H6. ඔබ &lt;span style="color:red"&gt;</t>
    </r>
    <r>
      <rPr>
        <b/>
        <sz val="10"/>
        <color rgb="FF000000"/>
        <rFont val="Arial"/>
        <family val="2"/>
      </rPr>
      <t>කෙදිනක හෝ&lt;/span&gt;</t>
    </r>
    <r>
      <rPr>
        <sz val="10"/>
        <color rgb="FF000000"/>
        <rFont val="Arial"/>
        <family val="2"/>
      </rPr>
      <t xml:space="preserve"> ඔබේ රුධිරයේ සීනි මට්ටම  වෛද්‍යවරයෙකු හෝ සෞඛ්‍ය නිලධාරියෙකු ලවා පරික්ෂා කර ගෙන තිබේද?  </t>
    </r>
  </si>
  <si>
    <r>
      <t>H7a.</t>
    </r>
    <r>
      <rPr>
        <b/>
        <sz val="10"/>
        <color rgb="FF000000"/>
        <rFont val="Arial"/>
        <family val="2"/>
      </rPr>
      <t xml:space="preserve"> &lt;span style="color:red"&gt;කෙදිනක හෝ&lt;/span&gt;</t>
    </r>
    <r>
      <rPr>
        <sz val="10"/>
        <color rgb="FF000000"/>
        <rFont val="Arial"/>
        <family val="2"/>
      </rPr>
      <t xml:space="preserve"> වෛද්‍යවරයෙක් හෝ සෞඛ්‍ය නිලධාරියෙකු විසින් ඔබගේ රුධිරයේ සීනි මට්ටම වැඩි බව හෝ දියවැඩියාව තිබෙන බව පවසා ඇත්ද?  </t>
    </r>
  </si>
  <si>
    <r>
      <t>H7b. &lt;span style="color:red"&gt;</t>
    </r>
    <r>
      <rPr>
        <b/>
        <sz val="10"/>
        <color rgb="FF000000"/>
        <rFont val="Arial"/>
        <family val="2"/>
      </rPr>
      <t>පසුගිය මාස 12&lt;/span&gt;</t>
    </r>
    <r>
      <rPr>
        <sz val="10"/>
        <color rgb="FF000000"/>
        <rFont val="Arial"/>
        <family val="2"/>
      </rPr>
      <t xml:space="preserve"> තුළ එසේ පවසා ඇත්ද?</t>
    </r>
  </si>
  <si>
    <r>
      <t>H8. &lt;span style="color:red"&gt;</t>
    </r>
    <r>
      <rPr>
        <b/>
        <sz val="10"/>
        <color rgb="FF000000"/>
        <rFont val="Arial"/>
        <family val="2"/>
      </rPr>
      <t>පසුගිය සති 2&lt;/span&gt;</t>
    </r>
    <r>
      <rPr>
        <sz val="10"/>
        <color rgb="FF000000"/>
        <rFont val="Arial"/>
        <family val="2"/>
      </rPr>
      <t xml:space="preserve"> තුළ වෛද්‍යවරයෙකු  හෝ සෞඛ්‍ය නිලධාරියෙකු විසින් ඔබට අධික රුධිර සීනි මට්ටම සඳහා නියම කළ ඖෂධ ගෙන තිබේද?
(&lt;span style="color:red"&gt;</t>
    </r>
    <r>
      <rPr>
        <b/>
        <sz val="10"/>
        <color rgb="FF000000"/>
        <rFont val="Arial"/>
        <family val="2"/>
      </rPr>
      <t>පාරම්පරික ඖෂධ ප්‍රතිකාර හැර&lt;/span&gt;</t>
    </r>
    <r>
      <rPr>
        <sz val="10"/>
        <color rgb="FF000000"/>
        <rFont val="Arial"/>
        <family val="2"/>
      </rPr>
      <t xml:space="preserve">)
</t>
    </r>
  </si>
  <si>
    <r>
      <t>X52. ඔබ &lt;span style="color:red"&gt;</t>
    </r>
    <r>
      <rPr>
        <b/>
        <sz val="10"/>
        <color rgb="FF000000"/>
        <rFont val="Arial"/>
        <family val="2"/>
      </rPr>
      <t>සාමාන්‍යයෙන්&lt;/span&gt;</t>
    </r>
    <r>
      <rPr>
        <sz val="10"/>
        <color rgb="FF000000"/>
        <rFont val="Arial"/>
        <family val="2"/>
      </rPr>
      <t xml:space="preserve"> අධික රුධිර සීනි මට්ටම  සඳහා  ප්‍රතිකාර හෝ වෛද්‍ය උපදෙස්  ලබා ගන්නේ කොහෙන්ද?</t>
    </r>
  </si>
  <si>
    <r>
      <t>X53. ඔබ &lt;span style="color:red"&gt;</t>
    </r>
    <r>
      <rPr>
        <b/>
        <sz val="10"/>
        <color rgb="FF000000"/>
        <rFont val="Arial"/>
        <family val="2"/>
      </rPr>
      <t>සාමාන්‍යයෙන්&lt;/span&gt;</t>
    </r>
    <r>
      <rPr>
        <sz val="10"/>
        <color rgb="FF000000"/>
        <rFont val="Arial"/>
        <family val="2"/>
      </rPr>
      <t xml:space="preserve"> අධික රුධිර සීනි මට්ටම සඳහා  ඖෂධ ලබා ගන්නේ කොහෙන්ද?</t>
    </r>
  </si>
  <si>
    <r>
      <t>X54. ඔබ &lt;span style="color:red"&gt;</t>
    </r>
    <r>
      <rPr>
        <b/>
        <sz val="10"/>
        <color rgb="FF000000"/>
        <rFont val="Arial"/>
        <family val="2"/>
      </rPr>
      <t>දැනට&lt;/span&gt;</t>
    </r>
    <r>
      <rPr>
        <sz val="10"/>
        <color rgb="FF000000"/>
        <rFont val="Arial"/>
        <family val="2"/>
      </rPr>
      <t xml:space="preserve"> අධික රුධිර සීනි මට්ටම  සඳහා ඖෂධ භාවිතා &lt;span style="color:red"&gt;</t>
    </r>
    <r>
      <rPr>
        <b/>
        <sz val="10"/>
        <color rgb="FF000000"/>
        <rFont val="Arial"/>
        <family val="2"/>
      </rPr>
      <t>නොකරන්නේ&lt;/span&gt;</t>
    </r>
    <r>
      <rPr>
        <sz val="10"/>
        <color rgb="FF000000"/>
        <rFont val="Arial"/>
        <family val="2"/>
      </rPr>
      <t xml:space="preserve"> නම් එයට &lt;span style="color:red"&gt;</t>
    </r>
    <r>
      <rPr>
        <b/>
        <sz val="10"/>
        <color rgb="FF000000"/>
        <rFont val="Arial"/>
        <family val="2"/>
      </rPr>
      <t>ප්‍රධානතම හේතුව&lt;/span&gt;</t>
    </r>
    <r>
      <rPr>
        <sz val="10"/>
        <color rgb="FF000000"/>
        <rFont val="Arial"/>
        <family val="2"/>
      </rPr>
      <t xml:space="preserve"> කුමක්ද?</t>
    </r>
  </si>
  <si>
    <r>
      <t>H9. ඔබ &lt;span style="color:red"&gt;</t>
    </r>
    <r>
      <rPr>
        <b/>
        <sz val="10"/>
        <color rgb="FF000000"/>
        <rFont val="Arial"/>
        <family val="2"/>
      </rPr>
      <t>දැනට&lt;/span&gt;</t>
    </r>
    <r>
      <rPr>
        <sz val="10"/>
        <color rgb="FF000000"/>
        <rFont val="Arial"/>
        <family val="2"/>
      </rPr>
      <t xml:space="preserve"> වෛද්‍යවරයෙකු හෝ සෞඛ්‍ය නිලධාරියෙකු විසින් නියම කළ ඉන්සියුලින් ලබා ගන්නවාද?  </t>
    </r>
  </si>
  <si>
    <r>
      <t>H10. &lt;span style="color:red"&gt;</t>
    </r>
    <r>
      <rPr>
        <b/>
        <sz val="10"/>
        <color rgb="FF000000"/>
        <rFont val="Arial"/>
        <family val="2"/>
      </rPr>
      <t>කෙදිනක හෝ&lt;/span&gt;</t>
    </r>
    <r>
      <rPr>
        <sz val="10"/>
        <color rgb="FF000000"/>
        <rFont val="Arial"/>
        <family val="2"/>
      </rPr>
      <t xml:space="preserve"> ඔබ අධික රුධිර සීනි හෝ දියවැඩියාව සඳහා &lt;span style="color:red"&gt;</t>
    </r>
    <r>
      <rPr>
        <b/>
        <sz val="10"/>
        <color rgb="FF000000"/>
        <rFont val="Arial"/>
        <family val="2"/>
      </rPr>
      <t>දේශීය වෛද්‍ය ක්‍රම&lt;/span&gt;</t>
    </r>
    <r>
      <rPr>
        <sz val="10"/>
        <color rgb="FF000000"/>
        <rFont val="Arial"/>
        <family val="2"/>
      </rPr>
      <t xml:space="preserve"> (ආයුර්වේද,හෝමියෝපති)ලබා ගැනීමට ගොස් තිබේද?  </t>
    </r>
  </si>
  <si>
    <r>
      <t>H11. ඔබ &lt;span style="color:red"&gt;</t>
    </r>
    <r>
      <rPr>
        <b/>
        <sz val="10"/>
        <color rgb="FF000000"/>
        <rFont val="Arial"/>
        <family val="2"/>
      </rPr>
      <t>දැනට&lt;/span&gt;</t>
    </r>
    <r>
      <rPr>
        <sz val="10"/>
        <color rgb="FF000000"/>
        <rFont val="Arial"/>
        <family val="2"/>
      </rPr>
      <t xml:space="preserve"> දියවැඩියාව සඳහා හෙළ ඔසු හෝ පාරම්පරික ප්‍රතිකාර ක්‍රම භාවිතා කරනවාද?      </t>
    </r>
  </si>
  <si>
    <r>
      <t>X55. ඔබගේ &lt;span style="color:red"&gt;</t>
    </r>
    <r>
      <rPr>
        <b/>
        <sz val="10"/>
        <color rgb="FF000000"/>
        <rFont val="Arial"/>
        <family val="2"/>
      </rPr>
      <t>ගර්භණි සමය&lt;/span&gt;</t>
    </r>
    <r>
      <rPr>
        <sz val="10"/>
        <color rgb="FF000000"/>
        <rFont val="Arial"/>
        <family val="2"/>
      </rPr>
      <t xml:space="preserve"> තුළ වෛද්‍යවරයෙකු හෝ සෞඛ්‍ය නිලධාරියෙකු විසින් දියවැඩියාව (ගර්භණි සමයේ දියවැඩියාව) ඇති බව පවසා තිබේද?</t>
    </r>
  </si>
  <si>
    <r>
      <t>H12. ඔබ &lt;span style="color:red"&gt;</t>
    </r>
    <r>
      <rPr>
        <b/>
        <sz val="10"/>
        <color rgb="FF000000"/>
        <rFont val="Arial"/>
        <family val="2"/>
      </rPr>
      <t>කෙදිනක හෝ&lt;/span&gt;</t>
    </r>
    <r>
      <rPr>
        <sz val="10"/>
        <color rgb="FF000000"/>
        <rFont val="Arial"/>
        <family val="2"/>
      </rPr>
      <t xml:space="preserve"> ඔබේ  රුධිරගත කොලෙස්ටරෝල් මට්ටම (මේද ප්‍රමාණය)වෛද්‍යවරයෙකු හෝ සෞඛ්‍ය නිලධාරියෙකු ලවා පරික්ෂා කර ගෙන තිබේද? </t>
    </r>
  </si>
  <si>
    <r>
      <t>H13a. &lt;span style="color:red"&gt;</t>
    </r>
    <r>
      <rPr>
        <b/>
        <sz val="10"/>
        <color rgb="FF000000"/>
        <rFont val="Arial"/>
        <family val="2"/>
      </rPr>
      <t>කෙදිනක හෝ&lt;/span&gt;</t>
    </r>
    <r>
      <rPr>
        <sz val="10"/>
        <color rgb="FF000000"/>
        <rFont val="Arial"/>
        <family val="2"/>
      </rPr>
      <t xml:space="preserve"> වෛද්‍යවරයෙක් හෝ සෞඛ්‍ය නිලධාරියෙකු විසින් ඔබගේ රුධිරයේ කොලෙස්ටරෝල් මට්ටම වැඩි බව පවසා ඇත්ද?   </t>
    </r>
  </si>
  <si>
    <r>
      <t>H13b. &lt;span style="color:red"&gt;</t>
    </r>
    <r>
      <rPr>
        <b/>
        <sz val="10"/>
        <color rgb="FF000000"/>
        <rFont val="Arial"/>
        <family val="2"/>
      </rPr>
      <t xml:space="preserve">පසුගිය මාස 12&lt;/span&gt; </t>
    </r>
    <r>
      <rPr>
        <sz val="10"/>
        <color rgb="FF000000"/>
        <rFont val="Arial"/>
        <family val="2"/>
      </rPr>
      <t>තුළ එසේ පවසා ඇත්ද?</t>
    </r>
  </si>
  <si>
    <r>
      <t>X56. &lt;span style="color:red"&gt;</t>
    </r>
    <r>
      <rPr>
        <b/>
        <sz val="10"/>
        <color rgb="FF000000"/>
        <rFont val="Arial"/>
        <family val="2"/>
      </rPr>
      <t>කෙදිනක  හෝ&lt;/span&gt;</t>
    </r>
    <r>
      <rPr>
        <sz val="10"/>
        <color rgb="FF000000"/>
        <rFont val="Arial"/>
        <family val="2"/>
      </rPr>
      <t xml:space="preserve">   වෛද්‍යවරයෙකු  හෝ සෞඛ්‍ය නිලධාරියෙකු විසින් ඔබට අධික රුධිර කොලෙස්ටරෝල් සඳහා නියම කළ ඖෂධ ගෙන තිබේද?    
</t>
    </r>
  </si>
  <si>
    <r>
      <t>H14. &lt;span style="color:red"&gt;</t>
    </r>
    <r>
      <rPr>
        <b/>
        <sz val="10"/>
        <color rgb="FF000000"/>
        <rFont val="Arial"/>
        <family val="2"/>
      </rPr>
      <t>පසුගිය සති 2&lt;/span&gt;</t>
    </r>
    <r>
      <rPr>
        <sz val="10"/>
        <color rgb="FF000000"/>
        <rFont val="Arial"/>
        <family val="2"/>
      </rPr>
      <t xml:space="preserve"> තුළ වෛද්‍යවරයෙකු  හෝ සෞඛ්‍ය නිලධාරියෙකු විසින් ඔබට අධික රුධිර කොලෙස්ටරෝල් මට්ටම  සඳහා නියම කළ ඖෂධ ගෙන තිබේද?
(&lt;span style="color:red"&gt;</t>
    </r>
    <r>
      <rPr>
        <b/>
        <sz val="10"/>
        <color rgb="FF000000"/>
        <rFont val="Arial"/>
        <family val="2"/>
      </rPr>
      <t>පාරම්පරික ඖෂධ ප්‍රතිකාර හැර&lt;/span&gt;</t>
    </r>
    <r>
      <rPr>
        <sz val="10"/>
        <color rgb="FF000000"/>
        <rFont val="Arial"/>
        <family val="2"/>
      </rPr>
      <t>)</t>
    </r>
  </si>
  <si>
    <r>
      <t>X57. ඔබ &lt;span style="color:red"&gt;</t>
    </r>
    <r>
      <rPr>
        <b/>
        <sz val="10"/>
        <color rgb="FF000000"/>
        <rFont val="Arial"/>
        <family val="2"/>
      </rPr>
      <t>සාමාන්‍යයෙන්&lt;/span&gt;</t>
    </r>
    <r>
      <rPr>
        <sz val="10"/>
        <color rgb="FF000000"/>
        <rFont val="Arial"/>
        <family val="2"/>
      </rPr>
      <t xml:space="preserve"> අධික රුධිර කොලෙස්ටරෝල් මට්ටම  සඳහා  ප්‍රතිකාර හෝ වෛද්‍ය උපදෙස්  ලබා ගන්නේ කොහෙන්ද?</t>
    </r>
  </si>
  <si>
    <r>
      <t>X58. ඔබ &lt;span style="color:red"&gt;</t>
    </r>
    <r>
      <rPr>
        <b/>
        <sz val="10"/>
        <color rgb="FF000000"/>
        <rFont val="Arial"/>
        <family val="2"/>
      </rPr>
      <t>සාමාන්‍යයෙන්&lt;/span&gt;</t>
    </r>
    <r>
      <rPr>
        <sz val="10"/>
        <color rgb="FF000000"/>
        <rFont val="Arial"/>
        <family val="2"/>
      </rPr>
      <t xml:space="preserve"> අධික රුධිර කොලෙස්ටරෝල් මට්ටම  සඳහා  ඖෂධ ලබා ගන්නේ කොහෙන්ද?</t>
    </r>
  </si>
  <si>
    <r>
      <t>X59. ඔබ &lt;span style="color:red"&gt;</t>
    </r>
    <r>
      <rPr>
        <b/>
        <sz val="10"/>
        <color rgb="FF000000"/>
        <rFont val="Arial"/>
        <family val="2"/>
      </rPr>
      <t>දැනට&lt;/span&gt;</t>
    </r>
    <r>
      <rPr>
        <sz val="10"/>
        <color rgb="FF000000"/>
        <rFont val="Arial"/>
        <family val="2"/>
      </rPr>
      <t xml:space="preserve"> අධික රුධිර කොලෙස්ටරෝල් මට්ටම  සඳහා ඖෂධ භාවිතා &lt;span style="color:red"&gt;</t>
    </r>
    <r>
      <rPr>
        <b/>
        <sz val="10"/>
        <color rgb="FF000000"/>
        <rFont val="Arial"/>
        <family val="2"/>
      </rPr>
      <t>නොකරන්නේ&lt;/span&gt;</t>
    </r>
    <r>
      <rPr>
        <sz val="10"/>
        <color rgb="FF000000"/>
        <rFont val="Arial"/>
        <family val="2"/>
      </rPr>
      <t xml:space="preserve"> නම් එයට &lt;span style="color:red"&gt;</t>
    </r>
    <r>
      <rPr>
        <b/>
        <sz val="10"/>
        <color rgb="FF000000"/>
        <rFont val="Arial"/>
        <family val="2"/>
      </rPr>
      <t>ප්‍රධානතම හේතුව&lt;/span&gt;</t>
    </r>
    <r>
      <rPr>
        <sz val="10"/>
        <color rgb="FF000000"/>
        <rFont val="Arial"/>
        <family val="2"/>
      </rPr>
      <t xml:space="preserve"> කුමක්ද?</t>
    </r>
  </si>
  <si>
    <r>
      <t>H15. &lt;span style="color:red"&gt;</t>
    </r>
    <r>
      <rPr>
        <b/>
        <sz val="10"/>
        <color rgb="FF000000"/>
        <rFont val="Arial"/>
        <family val="2"/>
      </rPr>
      <t>කෙදිනක හෝ&lt;/span&gt;</t>
    </r>
    <r>
      <rPr>
        <sz val="10"/>
        <color rgb="FF000000"/>
        <rFont val="Arial"/>
        <family val="2"/>
      </rPr>
      <t xml:space="preserve"> ඔබ අධික රුධිර  කොලෙස්ටරෝල් සඳහා &lt;span style="color:red"&gt;</t>
    </r>
    <r>
      <rPr>
        <b/>
        <sz val="10"/>
        <color rgb="FF000000"/>
        <rFont val="Arial"/>
        <family val="2"/>
      </rPr>
      <t>දේශීය වෛද්‍ය ක්‍රම&lt;/span&gt;</t>
    </r>
    <r>
      <rPr>
        <sz val="10"/>
        <color rgb="FF000000"/>
        <rFont val="Arial"/>
        <family val="2"/>
      </rPr>
      <t xml:space="preserve"> (ආයුර්වේද,හෝමියෝපති)ලබා ගැනීමට ගොස් තිබේද?</t>
    </r>
  </si>
  <si>
    <r>
      <t>H16. ඔබ &lt;span style="color:red"&gt;</t>
    </r>
    <r>
      <rPr>
        <b/>
        <sz val="10"/>
        <color rgb="FF000000"/>
        <rFont val="Arial"/>
        <family val="2"/>
      </rPr>
      <t>දැනට&lt;/span&gt;</t>
    </r>
    <r>
      <rPr>
        <sz val="10"/>
        <color rgb="FF000000"/>
        <rFont val="Arial"/>
        <family val="2"/>
      </rPr>
      <t xml:space="preserve">  අධික රුධිර  කොලෙස්ටරෝල් සඳහා හෙළ ඔසු හෝ පාරම්පරික ප්‍රතිකාර ක්‍රම භාවිතා කරනවාද?    </t>
    </r>
  </si>
  <si>
    <r>
      <t xml:space="preserve">H17.&lt;span style="color:red"&gt; </t>
    </r>
    <r>
      <rPr>
        <b/>
        <sz val="10"/>
        <color rgb="FF000000"/>
        <rFont val="Arial"/>
        <family val="2"/>
      </rPr>
      <t>කෙදිනක හෝ&lt;/span&gt;</t>
    </r>
    <r>
      <rPr>
        <sz val="10"/>
        <color rgb="FF000000"/>
        <rFont val="Arial"/>
        <family val="2"/>
      </rPr>
      <t xml:space="preserve"> ඔබට &lt;span style="color:red"&gt;</t>
    </r>
    <r>
      <rPr>
        <b/>
        <sz val="10"/>
        <color rgb="FF000000"/>
        <rFont val="Arial"/>
        <family val="2"/>
      </rPr>
      <t>හෘදයාබාධයක් හෝ හෘද රෝගයක්&lt;/span&gt;</t>
    </r>
    <r>
      <rPr>
        <sz val="10"/>
        <color rgb="FF000000"/>
        <rFont val="Arial"/>
        <family val="2"/>
      </rPr>
      <t xml:space="preserve"> නිසා පපුවේ වේදනාවක් සෑදී තිබේද?
(&lt;span style="color:red"&gt;</t>
    </r>
    <r>
      <rPr>
        <b/>
        <sz val="10"/>
        <color rgb="FF000000"/>
        <rFont val="Arial"/>
        <family val="2"/>
      </rPr>
      <t>හෘදයාබාධ නිසා ඇතිවන පපුවේ වේදනාව&lt;/span&gt;</t>
    </r>
    <r>
      <rPr>
        <sz val="10"/>
        <color rgb="FF000000"/>
        <rFont val="Arial"/>
        <family val="2"/>
      </rPr>
      <t xml:space="preserve">: සාමාන්‍යයෙන් මෙය ඇති වන්නේ පපුවේ මැද කොටසෙහිය. පපුව තද කරනවා හෝ පපුව උඩ බරක් තබා ඇති බවක් දැනේ. හුස්ම හිරවීමක් (හෝ හුස්ම ගැනීමට අපහසු බවක්) දැනේ. සාමාන්‍යයෙන් මෙය පවතින්නේ  කෙටි කාලයකි (මිනිත්තු 5ක් හෝ ඊට අඩු). විවේකය හෝ ඖෂධ මගින් සහනයක් ලැබේ. බඩ දැවිල්ලක් ලෙස හෝ උගුරට එන  ලෙස හැගීමක් ඇති විය හැක. මෙම වේදනාව අත දිගේ,පිටුපසට, බෙල්ලට, හකු හෝ උදරය දෙසට පැතිරෙන්නාක් මෙන් දැනෙන්නට පුළුවන.)    </t>
    </r>
  </si>
  <si>
    <r>
      <t>X60. &lt;span style="color:red"&gt;</t>
    </r>
    <r>
      <rPr>
        <b/>
        <sz val="10"/>
        <color rgb="FF000000"/>
        <rFont val="Arial"/>
        <family val="2"/>
      </rPr>
      <t>කෙදිනක හෝ&lt;/span&gt;</t>
    </r>
    <r>
      <rPr>
        <sz val="10"/>
        <color rgb="FF000000"/>
        <rFont val="Arial"/>
        <family val="2"/>
      </rPr>
      <t xml:space="preserve"> ඔබට &lt;span style="color:red"&gt;</t>
    </r>
    <r>
      <rPr>
        <b/>
        <sz val="10"/>
        <color rgb="FF000000"/>
        <rFont val="Arial"/>
        <family val="2"/>
      </rPr>
      <t>ආඝාතය&lt;/span&gt;</t>
    </r>
    <r>
      <rPr>
        <sz val="10"/>
        <color rgb="FF000000"/>
        <rFont val="Arial"/>
        <family val="2"/>
      </rPr>
      <t xml:space="preserve"> සෑදී තිබේද? (මොලයේ රුධිරවාහිනී අනතුරක්) ?  
</t>
    </r>
  </si>
  <si>
    <r>
      <t>H18. ඔබ &lt;span style="color:red"&gt;</t>
    </r>
    <r>
      <rPr>
        <b/>
        <sz val="10"/>
        <color rgb="FF000000"/>
        <rFont val="Arial"/>
        <family val="2"/>
      </rPr>
      <t>හෘද&lt;/span&gt;</t>
    </r>
    <r>
      <rPr>
        <sz val="10"/>
        <color rgb="FF000000"/>
        <rFont val="Arial"/>
        <family val="2"/>
      </rPr>
      <t xml:space="preserve"> රෝග වැලක්වීමට හෝ ප්‍රතිකාරයක් ලෙස  &lt;span style="color:red"&gt;</t>
    </r>
    <r>
      <rPr>
        <b/>
        <sz val="10"/>
        <color rgb="FF000000"/>
        <rFont val="Arial"/>
        <family val="2"/>
      </rPr>
      <t>දැනට&lt;/span&gt;</t>
    </r>
    <r>
      <rPr>
        <sz val="10"/>
        <color rgb="FF000000"/>
        <rFont val="Arial"/>
        <family val="2"/>
      </rPr>
      <t xml:space="preserve"> ඇස්ප්‍රින් ගන්නවාද? </t>
    </r>
  </si>
  <si>
    <r>
      <t>H20. &lt;span style="color:red"&gt;</t>
    </r>
    <r>
      <rPr>
        <b/>
        <sz val="10"/>
        <color rgb="FF000000"/>
        <rFont val="Arial"/>
        <family val="2"/>
      </rPr>
      <t>පසුගිය මාස 12&lt;/span&gt;</t>
    </r>
    <r>
      <rPr>
        <sz val="10"/>
        <color rgb="FF000000"/>
        <rFont val="Arial"/>
        <family val="2"/>
      </rPr>
      <t xml:space="preserve"> තුළ ඔබ වෛද්‍යවරයෙකු හෝ වෙනත් සෞඛ්‍ය නිලධාරියෙකු වෙත ගියේද?</t>
    </r>
  </si>
  <si>
    <r>
      <t>lifenote. &lt;span style="color:red"&gt;</t>
    </r>
    <r>
      <rPr>
        <b/>
        <sz val="12"/>
        <color rgb="FF000000"/>
        <rFont val="Iskoola Pota"/>
        <family val="2"/>
      </rPr>
      <t>පසුගිය මාස 12&lt;/span&gt;</t>
    </r>
    <r>
      <rPr>
        <sz val="12"/>
        <color rgb="FF000000"/>
        <rFont val="Iskoola Pota"/>
        <family val="2"/>
      </rPr>
      <t xml:space="preserve"> තුළ වෛද්‍යවරයෙකු හෝ වෙනත් සෞඛ්‍ය නිලධාරියෙකු විසින් පහත සඳහන් දේ සිදු කරන ලෙස &lt;span style="color:red"&gt;</t>
    </r>
    <r>
      <rPr>
        <b/>
        <sz val="12"/>
        <color rgb="FF000000"/>
        <rFont val="Iskoola Pota"/>
        <family val="2"/>
      </rPr>
      <t>අවවාද&lt;/span&gt;</t>
    </r>
    <r>
      <rPr>
        <sz val="12"/>
        <color rgb="FF000000"/>
        <rFont val="Iskoola Pota"/>
        <family val="2"/>
      </rPr>
      <t xml:space="preserve"> කළේද? </t>
    </r>
  </si>
  <si>
    <r>
      <t>X64. ඔබ &lt;span style="color:red"&gt;</t>
    </r>
    <r>
      <rPr>
        <b/>
        <sz val="10"/>
        <color rgb="FF000000"/>
        <rFont val="Arial"/>
        <family val="2"/>
      </rPr>
      <t>සුවදිවි  සායන&lt;/span&gt;</t>
    </r>
    <r>
      <rPr>
        <sz val="10"/>
        <color rgb="FF000000"/>
        <rFont val="Arial"/>
        <family val="2"/>
      </rPr>
      <t xml:space="preserve"> පිලිබඳ අසා ඇත්ද?</t>
    </r>
  </si>
  <si>
    <r>
      <t>X67. ඔබ &lt;span style="color:red"&gt;</t>
    </r>
    <r>
      <rPr>
        <b/>
        <sz val="10"/>
        <color rgb="FF000000"/>
        <rFont val="Arial"/>
        <family val="2"/>
      </rPr>
      <t>කවදා හෝ&lt;/span&gt;</t>
    </r>
    <r>
      <rPr>
        <sz val="10"/>
        <color rgb="FF000000"/>
        <rFont val="Arial"/>
        <family val="2"/>
      </rPr>
      <t xml:space="preserve"> සුව දිවි සායනයකට සහභාගි වී ඇත්ද?</t>
    </r>
  </si>
  <si>
    <r>
      <t xml:space="preserve">මීළඟ ප්‍රශ්ණ අසන්නේ </t>
    </r>
    <r>
      <rPr>
        <b/>
        <sz val="12"/>
        <color rgb="FF000000"/>
        <rFont val="Iskoola Pota"/>
        <family val="2"/>
      </rPr>
      <t>ගැබ්ගෙල පිළිකාව වලක්වා</t>
    </r>
    <r>
      <rPr>
        <sz val="12"/>
        <color rgb="FF000000"/>
        <rFont val="Iskoola Pota"/>
        <family val="2"/>
      </rPr>
      <t xml:space="preserve"> ගැනීම පිළිබඳවයි. &lt;span style="color:red"&gt;ගැබ්ගෙල පිළිකා වලක්වා&lt;/span&gt; ගැනීම සඳහා වන පරීක්ෂාවන් විවිධාකාර වේ. ඒවා නම් ඇසිටික් ඇසිඩ් හෝ විනාකිරි ආධාරයෙන් පියවි ඇසින් පරික්ෂා කිරීම (VIA),පැප් පරික්ෂාව, මානව පැපිලෝමා වෛරස් (HPA) පරික්ෂවයි. VIA  යනු ඇසිටික් ඇසිඩ් ගැබ්ගෙලෙහි අලේප කර පියවි ඇසින් පරික්ෂවයි. පැප් පරික්ෂාව සහ HPV පරික්ෂාව සඳහා වෛද්‍යවරයෙකු හෝ හෙදියක අවශ්‍ය වන අතර යෝනි මාර්ගය තුලින් ගැබ්ගෙලෙහි සෛල පටල ලබා ගෙන එම සාම්පල විද්‍යාගාරයක් වෙත යවා කරන පරික්ෂාවකි. විද්‍යාගාරයේදී පැප් පරීක්ෂාවකදී කරනු ලබන්නේ අසාමාන්‍ය ලෙස සෛල වල වෙනසක් තිබේ දැයි පරික්ෂා කිරීමයි. HPV පරීක්ෂණයේදී මානව පැපිලෝමා වෛරසය පරික්ෂා කරයි.</t>
    </r>
  </si>
  <si>
    <r>
      <t>CX1. ඔබ කෙදිනක හෝ ඉහත සඳහන් &lt;span style="color:red"&gt;</t>
    </r>
    <r>
      <rPr>
        <b/>
        <sz val="10"/>
        <color rgb="FF000000"/>
        <rFont val="Arial"/>
        <family val="2"/>
      </rPr>
      <t>ගැබ්ගෙල පිළිකා&lt;/span&gt;</t>
    </r>
    <r>
      <rPr>
        <sz val="10"/>
        <color rgb="FF000000"/>
        <rFont val="Arial"/>
        <family val="2"/>
      </rPr>
      <t xml:space="preserve"> පුර්ව පරීක්ෂාවන් සිදු කර තිබේද? </t>
    </r>
  </si>
  <si>
    <r>
      <t>X61. ඔබ පියයුරු වල ගැටිති සොයා ගැනීම සඳහා &lt;span style="color:red"&gt;</t>
    </r>
    <r>
      <rPr>
        <b/>
        <sz val="10"/>
        <color rgb="FF000000"/>
        <rFont val="Arial"/>
        <family val="2"/>
      </rPr>
      <t>ස්වයං පියයුරු පරික්ෂාව&lt;/span&gt;</t>
    </r>
    <r>
      <rPr>
        <sz val="10"/>
        <color rgb="FF000000"/>
        <rFont val="Arial"/>
        <family val="2"/>
      </rPr>
      <t xml:space="preserve"> සිදු කිරිමට දන්නවාද?
(ස්වයං පියයුරු පරික්ෂාව යනු ඔබගේ පියයුරු දෙකම ඔබ විසින්ම රටාවකට පරික්ෂා කර යම්කිසි අසාමාන්‍යතාවයක් නොමැති බවට තහවුරු කර ගැනීමයි) 
</t>
    </r>
  </si>
  <si>
    <r>
      <t>X62. ඔබ &lt;span style="color:red"&gt;</t>
    </r>
    <r>
      <rPr>
        <b/>
        <sz val="10"/>
        <color rgb="FF000000"/>
        <rFont val="Arial"/>
        <family val="2"/>
      </rPr>
      <t xml:space="preserve">කොපමණ වාර ගණනක්&lt;/span&gt; </t>
    </r>
    <r>
      <rPr>
        <sz val="10"/>
        <color rgb="FF000000"/>
        <rFont val="Arial"/>
        <family val="2"/>
      </rPr>
      <t>මුල් අවධියේ පිළිකා හඳුනා ගැනීම සඳහා ස්වයං පියයුරු පරික්ෂාව සිදු කරනවාද?</t>
    </r>
  </si>
  <si>
    <r>
      <t>X63. සෞඛ්‍ය නිලධාරීවරයෙකු විසින් ඔබගේ පියයුරු පරික්ෂාව &lt;span style="color:red"&gt;</t>
    </r>
    <r>
      <rPr>
        <b/>
        <sz val="10"/>
        <color rgb="FF000000"/>
        <rFont val="Arial"/>
        <family val="2"/>
      </rPr>
      <t>අවසන් වරට&lt;/span&gt;</t>
    </r>
    <r>
      <rPr>
        <sz val="10"/>
        <color rgb="FF000000"/>
        <rFont val="Arial"/>
        <family val="2"/>
      </rPr>
      <t xml:space="preserve"> සිදු කරන ලද්දේ කවදාද?</t>
    </r>
  </si>
  <si>
    <r>
      <t>X2A. කරුණාකර මෙම නිවසේ හෝ එහි වෙසෙන පුද්ගලයන්ට පහත සඳහන් උපකරණ වලින් &lt;span style="color:red"&gt;</t>
    </r>
    <r>
      <rPr>
        <b/>
        <sz val="12"/>
        <color rgb="FF000000"/>
        <rFont val="Iskoola Pota"/>
        <family val="2"/>
      </rPr>
      <t>එකක් හෝ&lt;/span&gt;</t>
    </r>
    <r>
      <rPr>
        <sz val="12"/>
        <color rgb="FF000000"/>
        <rFont val="Iskoola Pota"/>
        <family val="2"/>
      </rPr>
      <t xml:space="preserve">  තිබේද යන්න දක්වන්න </t>
    </r>
  </si>
  <si>
    <r>
      <t>X2B. ඔබේ නිවසේ සාමාජිකයන් &lt;span style="color:red"&gt;</t>
    </r>
    <r>
      <rPr>
        <b/>
        <sz val="10"/>
        <color rgb="FF000000"/>
        <rFont val="Arial"/>
        <family val="2"/>
      </rPr>
      <t>බීමට</t>
    </r>
    <r>
      <rPr>
        <sz val="10"/>
        <color rgb="FF000000"/>
        <rFont val="Arial"/>
        <family val="2"/>
      </rPr>
      <t xml:space="preserve"> </t>
    </r>
    <r>
      <rPr>
        <b/>
        <sz val="10"/>
        <color rgb="FF000000"/>
        <rFont val="Arial"/>
        <family val="2"/>
      </rPr>
      <t>ජලය&lt;/span&gt;</t>
    </r>
    <r>
      <rPr>
        <sz val="10"/>
        <color rgb="FF000000"/>
        <rFont val="Arial"/>
        <family val="2"/>
      </rPr>
      <t xml:space="preserve"> ලබා ගන්නා &lt;span style="color:red"&gt;</t>
    </r>
    <r>
      <rPr>
        <b/>
        <sz val="10"/>
        <color rgb="FF000000"/>
        <rFont val="Arial"/>
        <family val="2"/>
      </rPr>
      <t>ප්‍රධාන&lt;/span&gt;</t>
    </r>
    <r>
      <rPr>
        <sz val="10"/>
        <color rgb="FF000000"/>
        <rFont val="Arial"/>
        <family val="2"/>
      </rPr>
      <t xml:space="preserve"> මාර්ගය කුමක්ද?</t>
    </r>
  </si>
  <si>
    <r>
      <t>X2C. &lt;span style="color:red"&gt;</t>
    </r>
    <r>
      <rPr>
        <b/>
        <sz val="10"/>
        <color rgb="FF000000"/>
        <rFont val="Arial"/>
        <family val="2"/>
      </rPr>
      <t>ආහාර පිසීම, අත් සේදීම&lt;/span&gt;</t>
    </r>
    <r>
      <rPr>
        <sz val="10"/>
        <color rgb="FF000000"/>
        <rFont val="Arial"/>
        <family val="2"/>
      </rPr>
      <t xml:space="preserve"> වැනි අනෙකුත් කටයුතු සඳහා ජලය ලබා ගන්නා &lt;span style="color:red"&gt;</t>
    </r>
    <r>
      <rPr>
        <b/>
        <sz val="10"/>
        <color rgb="FF000000"/>
        <rFont val="Arial"/>
        <family val="2"/>
      </rPr>
      <t>ප්‍රධාන&lt;/span&gt;</t>
    </r>
    <r>
      <rPr>
        <sz val="10"/>
        <color rgb="FF000000"/>
        <rFont val="Arial"/>
        <family val="2"/>
      </rPr>
      <t xml:space="preserve"> මාර්ගය කුමක්ද?</t>
    </r>
  </si>
  <si>
    <r>
      <t>X2F. ඔබ නිවසේ &lt;span style="color:red"&gt;</t>
    </r>
    <r>
      <rPr>
        <b/>
        <sz val="10"/>
        <color rgb="FF000000"/>
        <rFont val="Arial"/>
        <family val="2"/>
      </rPr>
      <t>ආලෝකය&lt;/span&gt;</t>
    </r>
    <r>
      <rPr>
        <sz val="10"/>
        <color rgb="FF000000"/>
        <rFont val="Arial"/>
        <family val="2"/>
      </rPr>
      <t xml:space="preserve"> ලබා ගන්නා &lt;span style="color:red"&gt;</t>
    </r>
    <r>
      <rPr>
        <b/>
        <sz val="10"/>
        <color rgb="FF000000"/>
        <rFont val="Arial"/>
        <family val="2"/>
      </rPr>
      <t>ප්‍රධාන&lt;/span&gt;</t>
    </r>
    <r>
      <rPr>
        <sz val="10"/>
        <color rgb="FF000000"/>
        <rFont val="Arial"/>
        <family val="2"/>
      </rPr>
      <t xml:space="preserve"> ප්‍රභවය කුමක්ද?</t>
    </r>
  </si>
  <si>
    <r>
      <t>X2G. ඔබ නිවසේ ආහාර පිසීම සඳහා භාවිතා කරන &lt;span style="color:red"&gt;</t>
    </r>
    <r>
      <rPr>
        <b/>
        <sz val="10"/>
        <color rgb="FF000000"/>
        <rFont val="Arial"/>
        <family val="2"/>
      </rPr>
      <t>ප්‍රධාන ඉන්ධන&lt;/span&gt;</t>
    </r>
    <r>
      <rPr>
        <sz val="10"/>
        <color rgb="FF000000"/>
        <rFont val="Arial"/>
        <family val="2"/>
      </rPr>
      <t xml:space="preserve"> ප්‍රභවය කුමක්ද?</t>
    </r>
  </si>
  <si>
    <r>
      <t>X2H. නිවසේ &lt;span style="color:red"&gt;</t>
    </r>
    <r>
      <rPr>
        <b/>
        <sz val="10"/>
        <color rgb="FF000000"/>
        <rFont val="Arial"/>
        <family val="2"/>
      </rPr>
      <t>බිමට&lt;/span&gt;</t>
    </r>
    <r>
      <rPr>
        <sz val="10"/>
        <color rgb="FF000000"/>
        <rFont val="Arial"/>
        <family val="2"/>
      </rPr>
      <t xml:space="preserve"> යොදා ඇති &lt;span style="color:red"&gt;</t>
    </r>
    <r>
      <rPr>
        <b/>
        <sz val="10"/>
        <color rgb="FF000000"/>
        <rFont val="Arial"/>
        <family val="2"/>
      </rPr>
      <t>ප්‍රධාන&lt;/span&gt;</t>
    </r>
    <r>
      <rPr>
        <sz val="10"/>
        <color rgb="FF000000"/>
        <rFont val="Arial"/>
        <family val="2"/>
      </rPr>
      <t xml:space="preserve"> ද්‍රව්‍යය මොනවාද?</t>
    </r>
  </si>
  <si>
    <r>
      <t>X2I. &lt;span style="color:red"&gt;</t>
    </r>
    <r>
      <rPr>
        <b/>
        <sz val="10"/>
        <color rgb="FF000000"/>
        <rFont val="Arial"/>
        <family val="2"/>
      </rPr>
      <t>වහලයට&lt;/span&gt;</t>
    </r>
    <r>
      <rPr>
        <sz val="10"/>
        <color rgb="FF000000"/>
        <rFont val="Arial"/>
        <family val="2"/>
      </rPr>
      <t xml:space="preserve">  යොදා ඇති &lt;span style="color:red"&gt;</t>
    </r>
    <r>
      <rPr>
        <b/>
        <sz val="10"/>
        <color rgb="FF000000"/>
        <rFont val="Arial"/>
        <family val="2"/>
      </rPr>
      <t>ප්‍රධාන&lt;/span&gt;</t>
    </r>
    <r>
      <rPr>
        <sz val="10"/>
        <color rgb="FF000000"/>
        <rFont val="Arial"/>
        <family val="2"/>
      </rPr>
      <t xml:space="preserve"> ද්‍රව්‍යය මොනවාද?</t>
    </r>
  </si>
  <si>
    <r>
      <t>X2J. &lt;span style="color:red"&gt;</t>
    </r>
    <r>
      <rPr>
        <b/>
        <sz val="10"/>
        <color rgb="FF000000"/>
        <rFont val="Arial"/>
        <family val="2"/>
      </rPr>
      <t>බිත්ති&lt;/span&gt;</t>
    </r>
    <r>
      <rPr>
        <sz val="10"/>
        <color rgb="FF000000"/>
        <rFont val="Arial"/>
        <family val="2"/>
      </rPr>
      <t xml:space="preserve"> සෑදීමට භාවිතා කල &lt;span style="color:red"&gt;</t>
    </r>
    <r>
      <rPr>
        <b/>
        <sz val="10"/>
        <color rgb="FF000000"/>
        <rFont val="Arial"/>
        <family val="2"/>
      </rPr>
      <t>ප්‍රධාන&lt;/span&gt;</t>
    </r>
    <r>
      <rPr>
        <sz val="10"/>
        <color rgb="FF000000"/>
        <rFont val="Arial"/>
        <family val="2"/>
      </rPr>
      <t xml:space="preserve"> ද්‍රව්‍යය මොනවාද?</t>
    </r>
  </si>
  <si>
    <r>
      <t>X2K. මෙම  ගෘහ ඒකකයේ කිසියම් සාමාජිකයන් සතු &lt;span style="color:red"&gt;</t>
    </r>
    <r>
      <rPr>
        <b/>
        <sz val="10"/>
        <color rgb="FF000000"/>
        <rFont val="Arial"/>
        <family val="2"/>
      </rPr>
      <t>කෘෂිකාර්මික  ඉඩම් පර්චස්&lt;/span&gt;</t>
    </r>
    <r>
      <rPr>
        <sz val="10"/>
        <color rgb="FF000000"/>
        <rFont val="Arial"/>
        <family val="2"/>
      </rPr>
      <t xml:space="preserve"> කීයක් තිබේද?</t>
    </r>
  </si>
  <si>
    <r>
      <t>X2L.  දැනට මෙම  ගෘහ ඒකකයේ  සාමාජිකයන්ට පහත සඳහන් &lt;span style="color:red"&gt;</t>
    </r>
    <r>
      <rPr>
        <b/>
        <sz val="10"/>
        <color rgb="FF000000"/>
        <rFont val="Arial"/>
        <family val="2"/>
      </rPr>
      <t>සතුන්&lt;/span&gt;</t>
    </r>
    <r>
      <rPr>
        <sz val="10"/>
        <color rgb="FF000000"/>
        <rFont val="Arial"/>
        <family val="2"/>
      </rPr>
      <t xml:space="preserve"> කොපමණ සිටිනවාද?</t>
    </r>
  </si>
  <si>
    <t>இணக்கப்பாடு, நேர்காணல் மொழி மற்றும் பெயர்</t>
  </si>
  <si>
    <t>I5. இணக்கப்பாட்டுப் படிவம் வாசிக்கப்பட்டு  இணக்கப்பாடு பெறப்பட்டது</t>
  </si>
  <si>
    <t>I9. முதற் பெயர்</t>
  </si>
  <si>
    <t>படிமுறை 1</t>
  </si>
  <si>
    <t>குடித்தொகை மற்றும் பின்புலத் தகவல்கள்</t>
  </si>
  <si>
    <t>C2. உங்களுடைய பிறந்த திகதி என்ன?
தெரியாது எனின்  77   77   7777 என இடுக</t>
  </si>
  <si>
    <t xml:space="preserve">C9a. &lt; 1 வருடம்        </t>
  </si>
  <si>
    <t xml:space="preserve">C9b. 1 -  4 வருடங்கள்      </t>
  </si>
  <si>
    <t xml:space="preserve">C9c. 5 – 17 வருடங்கள்    </t>
  </si>
  <si>
    <t xml:space="preserve">C9d. ≥ 18 வருடங்கள்           </t>
  </si>
  <si>
    <t>புகையிலைப் பாவனை</t>
  </si>
  <si>
    <t>நான் இப்போது உங்களிடம் கஞ்சா போன்றவை தவிர்ந்த புகையிலை பாவனை பற்றிச் சில கேள்விகளை கேட்கப் போகின்றேன்.</t>
  </si>
  <si>
    <t xml:space="preserve">T1. சிகரட், சுருட்டு அல்லது சுங்கான், பீடி போன்ற ஏதாவது புகையிலை உற்பத்திப் பொருட்களை நீங்கள் தற்போது புகைக்கிறீர்களா? </t>
  </si>
  <si>
    <t xml:space="preserve">T12. நீங்கள் தற்போது எந்தவொரு புகை இல்லாத புகையிலை உற்பத்திப்  பொருட்களான புகையிலையுடன் வெற்றிலை மெல்லுதல், மூக்கினால் நுகரப்படுபவை, மெல்லும் புகையிலை,  பாபுல் போன்றவற்றைப் பாவிக்கின்றீர்களா?  </t>
  </si>
  <si>
    <t>மதுசாரம் நுகர்வு</t>
  </si>
  <si>
    <t>அடுத்த வினாவாக மதுசார நுகர்வு தொடர்பாகக் கேள்விகள் கேட்கப்படும்.</t>
  </si>
  <si>
    <t xml:space="preserve">X7. அது எவ்வளவு காலத்திற்கு முன் நிகழ்ந்தது  என்பது உங்களுக்கு ஞாபகம் இருக்கின்றதா?
(ஒன்றை மட்டும் பதியவும் , மூன்றையும் அல்ல) </t>
  </si>
  <si>
    <t>A12e. நாட்டிலுள்ள வேறு வரி விதிக்கப்படாத மதுசாரம்?</t>
  </si>
  <si>
    <t>A12eother.   வேறு வரிவிதிக்கப்படாத மதுசாரங்களைக் குறிப்பிடுக</t>
  </si>
  <si>
    <t xml:space="preserve">X18a. இணையம் மற்றும் சமூக ஊடகங்களில்? </t>
  </si>
  <si>
    <t>திட்ட உணவு</t>
  </si>
  <si>
    <t xml:space="preserve">X43. நிற வட்டம் எதைக் குறிக்கிறது?  </t>
  </si>
  <si>
    <t>உடற் செயற்பாடுகள்</t>
  </si>
  <si>
    <t>H1.ஒரு வைத்தியர் அல்லது வேறு சுகாதார ஊழியரால் நீங்கள் குருதி அழுக்கத்தை எப்பொழுதாவது அளவிட்டுள்ளீர்களா?</t>
  </si>
  <si>
    <t>H2a. உங்களுக்கு அதிகரித்த குருதி அமுக்கம் அல்லது உயர் குருதி அழுத்தம் உள்ளது பற்றி எப்பொழுதாவது ஒரு வைத்தியரால் அல்லது வேறு சுகாதார ஊழியரால் கூறப்படதா?</t>
  </si>
  <si>
    <t>X47. அதிகரித்த குருதி அமுக்கத்திற்கான ஒரு வைத்தியர்/ சுகாதார ஊழியரால் பரிந்துரைக்கப்பட்ட எப்பொழுதாவது மருந்துகளை எடுத்துள்ளீர்களா?</t>
  </si>
  <si>
    <t xml:space="preserve">H6. உங்களது குருதிச் சீனியின் அளவானது ஒரு மருத்துவரால் அல்லது வேறு சுகாதார ஊழியர்களால் எப்போதாவது அளவிடப்பட்டுள்ளதா?   </t>
  </si>
  <si>
    <t>சுகாதார வாழ்க்கை முறை சிகிச்சையின் விழிப்புணர்வு (HLC)</t>
  </si>
  <si>
    <t xml:space="preserve">X65. சுகாதார வாழ்க்கை முறை சிகிச்சை (HLC) இலிருந்து பின்வரும் மக்களில் யார் சேவைகளைப் பெற முடியுமென நீங்கள் அறிவீர்களா?  </t>
  </si>
  <si>
    <t>label::English</t>
  </si>
  <si>
    <t>constraint_message::English</t>
  </si>
  <si>
    <t>hint::English</t>
  </si>
  <si>
    <t>required_message::English</t>
  </si>
  <si>
    <t>media::image::English</t>
  </si>
  <si>
    <t>l1fother</t>
  </si>
  <si>
    <t>selected(${l1f}, '7')</t>
  </si>
  <si>
    <t>I1fother. Other</t>
  </si>
  <si>
    <t>I1fother. වෙනත්</t>
  </si>
  <si>
    <t>I1fother. வேறு</t>
  </si>
  <si>
    <t>I8. கடைசிப் பெயர் (&lt;span style="color:red"&gt;குடும்ப பெயர்&lt;/span&gt;)</t>
  </si>
  <si>
    <t>I10. முடியுமாயின் தொடர்பு கொள்ளக் கூடிய தொலைபேசி இலக்கம் (பிரதேச குறியீட்டு இலக்கத்துடன் (&lt;span style="color:red"&gt;பத்து இலக்கங்கள்&lt;/span&gt; அல்லது கையடக்கத் தொலைபேசி இலக்கம்)</t>
  </si>
  <si>
    <t xml:space="preserve">C4. பாடசாலையில் மற்றும் முழு நேரக் கல்வியில் மொத்தமாக எத்தனை வருடங்கள் செலவளித்துள்ளீர்கள்? (&lt;span style="color:red"&gt;முன்பள்ளியை தவிர்த்து&lt;/span&gt;)  </t>
  </si>
  <si>
    <t xml:space="preserve">C5. நீங்கள் பூர்த்தி செய்த &lt;span style="color:red"&gt;அதி உயர் கல்வித்&lt;/span&gt;
தகைமை என்ன? </t>
  </si>
  <si>
    <t>அரிதாக (வாரத்திற்கு ஒருமுறை)</t>
  </si>
  <si>
    <r>
      <t xml:space="preserve">சிலவேளைகளில் வாரத்திற்கு 2 -3
முறை) </t>
    </r>
    <r>
      <rPr>
        <sz val="9"/>
        <rFont val="Arial Narrow"/>
        <family val="2"/>
      </rPr>
      <t xml:space="preserve"> </t>
    </r>
  </si>
  <si>
    <t>அநேகமான நேரங்களில் வாரத்திற்கு நான்கு முறை)</t>
  </si>
  <si>
    <t>எப்பொழுதும்( வாரத்திற்கு கிட்டத்தட்ட தினசரி)</t>
  </si>
  <si>
    <t>X2Al. சலவை இயந்திரம்</t>
  </si>
  <si>
    <t xml:space="preserve">I1f. பெறுபேற்றுக் குறியீடு </t>
  </si>
  <si>
    <t xml:space="preserve">வேறு ஏதாவது சமூக நிகழ்வுகள் குறிப்பிடுக </t>
  </si>
  <si>
    <t xml:space="preserve">வேறு ஏதாவது மதுசாரம், 
குறிப்பிடுக </t>
  </si>
  <si>
    <t>பழங்களின் சுவை பிடிக்காது</t>
  </si>
  <si>
    <t>காய்கறிகள் சுவை பிடிக்காது</t>
  </si>
  <si>
    <t xml:space="preserve">டேரோசோ/ தரை ஓடு/ கிரணைட்  </t>
  </si>
  <si>
    <t xml:space="preserve">சீமேந்து </t>
  </si>
  <si>
    <t xml:space="preserve">වෙනත් ප්‍රියසම්භාෂණ </t>
  </si>
  <si>
    <t xml:space="preserve">ඔව්, මාසයකට වඩා </t>
  </si>
  <si>
    <t xml:space="preserve">ඔව්, කිහිප වතාවක් නමුත් මාසයකට අඩු </t>
  </si>
  <si>
    <t>හේතුවක් නැත</t>
  </si>
  <si>
    <t xml:space="preserve">මාගේ පවුලේ අය එයට අකමැතියි </t>
  </si>
  <si>
    <t xml:space="preserve">මාගේ පවුල අය එයට අකමැතියි </t>
  </si>
  <si>
    <t>X33a. ලුණු ස්ඵටික / කැට (ග්‍රෑම් වලින්)</t>
  </si>
  <si>
    <t xml:space="preserve">අවශ්‍ය පමණට වඩා </t>
  </si>
  <si>
    <t>සාමාන්‍යයෙන් පානය කරන්නේ නැතිනම් '0' ඇතුළත් කරන්න.</t>
  </si>
  <si>
    <r>
      <t xml:space="preserve">තේ හැඳි    </t>
    </r>
    <r>
      <rPr>
        <sz val="12"/>
        <color rgb="FF000000"/>
        <rFont val="Times New Roman"/>
        <family val="1"/>
      </rPr>
      <t>7-8 (30-40g)</t>
    </r>
  </si>
  <si>
    <r>
      <t xml:space="preserve">තේ හැඳි    </t>
    </r>
    <r>
      <rPr>
        <sz val="12"/>
        <color rgb="FF000000"/>
        <rFont val="Times New Roman"/>
        <family val="1"/>
      </rPr>
      <t>9-10 (45-50g)</t>
    </r>
  </si>
  <si>
    <t xml:space="preserve">පසුගිය අවුරුදු 3 තුළ </t>
  </si>
  <si>
    <t>පසුගිය අවුරුදු 3 ට පෙර</t>
  </si>
  <si>
    <t>Terrazzo/Tile/Granite</t>
  </si>
  <si>
    <t xml:space="preserve">X2Le. වෙනත්  </t>
  </si>
  <si>
    <t xml:space="preserve">X2Le. Other  </t>
  </si>
  <si>
    <t xml:space="preserve">I don't think it is necessary  </t>
  </si>
  <si>
    <t>XD10a. Increased blood pressure or other heart problems</t>
  </si>
  <si>
    <t>Enter '0' if do not usually drink</t>
  </si>
  <si>
    <t xml:space="preserve">X2Leother. Specify other  </t>
  </si>
  <si>
    <t xml:space="preserve">C6. உங்களது &lt;span style="color:red"&gt;இனம்&lt;/span&gt; என்ன? </t>
  </si>
  <si>
    <t>C7. உங்களது &lt;span style="color:red"&gt;விவாக அந்தஸ்து&lt;/span&gt; என்ன?</t>
  </si>
  <si>
    <t xml:space="preserve">C8. நீங்கள் வழக்கமாக ஈடுபட்ட &lt;span style="color:red"&gt;பிரதான நடவடிக்கையை&lt;/span&gt; பின்வருவனவற்றுள் எது சிறப்பாக விபரிக்கிறது? </t>
  </si>
  <si>
    <t>C8a. பிரதான தொழிலின் &lt;span style="color:red"&gt;தொழில் அந்தஸ்து&lt;/span&gt;?</t>
  </si>
  <si>
    <t xml:space="preserve">C9. உங்கள் குடித்தனத்தில் . &lt;span style="color:red"&gt;நீங்கள் உட்பட&lt;/span&gt; எத்தனை பேர் வசிக்கின்றனர்?  </t>
  </si>
  <si>
    <t xml:space="preserve">T2. நீங்கள் &lt;span style="color:red"&gt;தற்போது தினமும்&lt;/span&gt; புகையிலை உற்பத்திகளை புகைப்பவரா? </t>
  </si>
  <si>
    <t xml:space="preserve">T3. &lt;span style="color:red"&gt;நீங்கள் முதன் முதலாக புகைப்பிடிக்க ஆரம்பித்தபோது உங்களுக்கு எத்தனை வயது&lt;/span&gt;? </t>
  </si>
  <si>
    <t>T4. &lt;span style="color:red"&gt;எத்தனை வருடங்களுக்கு முன்பு  நடந்தது என்பது உங்களுக்கு நினைவிருக்கின்றதா?
(ஒனறை மட்டும் பதிவு செய்யவும், மூன்றையும் அல்ல&lt;/span&gt;)</t>
  </si>
  <si>
    <t>X3. நீங்கள் &lt;span style="color:red"&gt;வழக்கமாக&lt;/span&gt; சிகரட்டை &lt;span style="color:red"&gt;பக்கற்களிலோ&lt;/span&gt; அல்லது தனிச் சிகரட்டாகவோ வாங்குகிறீர்கள்?</t>
  </si>
  <si>
    <t xml:space="preserve">T6. &lt;span style="color:red"&gt; கடந்த 12 மாத காலத்தில் புகைபிடிப்பதை நிறுத்த முயற்சி &lt;/span&gt;செய்துள்ளீர்களா?         </t>
  </si>
  <si>
    <t xml:space="preserve">T7. &lt;span style="color:red"&gt;கடந்த 12 மாத&lt;/span&gt; காலப்பகுதிக்குள் வைத்தியர் அல்லது வேறு சுகாதார ஊழியரை சந்தித்தபோது புகைப்பிடிப்பதை தவிர்க்குமாறு ஆலோசனை வழங்கப்பட்டதா?  </t>
  </si>
  <si>
    <t>T8. &lt;span style="color:red"&gt;கடந்த காலங்களில்&lt;/span&gt; எந்தவொரு &lt;span style="color:red"&gt;புகையிலை உற்பத்திகளை&lt;/span&gt; எப்போதாவது புகைத்தீர்களா?  
 (விபரண அட்டையைப் பயன்படுத்தவும்)</t>
  </si>
  <si>
    <t>T9. &lt;span style="color:red"&gt;கடந்த காலங்களில் எப்போதாவது நாளாந்தம் புகை பிடித்துள்ளீர்களா&lt;/span&gt;?</t>
  </si>
  <si>
    <t>T10. நீங்கள் புகைப்பிடிப்பதை &lt;span style="color:red"&gt;நிறுத்திய&lt;/span&gt; போது உங்களது வயது என்ன?</t>
  </si>
  <si>
    <t>T11. &lt;span style="color:red"&gt;எவ்வளவு காலத்திற்கு&lt;/span&gt; முன் புகைப்பிடிப்பதை நிறுத்தினீர்கள்?
(ஒன்றை மட்டும் பதியவும் , மூன்றையும் அல்ல)</t>
  </si>
  <si>
    <t xml:space="preserve">T13. நீங்கள் &lt;span style="color:red"&gt;தற்போது புகை இல்லாத புகையிலை&lt;/span&gt; உற்பத்திப் பொருட்களை தினந்தோறும் பாவிக்கின்றீர்களா?  </t>
  </si>
  <si>
    <t xml:space="preserve">T15. நீங்கள் &lt;span style="color:red"&gt;கடந்த காலங்களில்&lt;/span&gt; எப்போதாவது புகை இல்லாத புகையிலை &lt;span style="color:red"&gt;உற்பத்திப் பொருட்களைப் (மெல்லும் புகையிலை, புகையிலையுடன் வெற்றிலை, பாபுல், மூக்குப்பொடி&lt;/span&gt; போன்றவை) பயன்படுத்துனீர்களா? </t>
  </si>
  <si>
    <t>T16. நீங்கள் &lt;span style="color:red"&gt;கடந்த காலங்களில்&lt;/span&gt; புகை இல்லாத புகையிலை உற்பத்திப் பொருட்ளை &lt;span style="color:red"&gt;(மெல்லும் புகையிலை, வெற்றிலையுடன் புகையிலை, பாபுல், மூக்குப்பொடி போன்றவை)&lt;/span&gt; நாளாந்தம் எப்போதாவது பயன்படுத்தினீர்களா?</t>
  </si>
  <si>
    <t xml:space="preserve">T17. &lt;span style="color:red"&gt;கடந்த 30 நாட்களில் உங்கள் வீட்டில் உங்கள் முன்னிலையில்&lt;/span&gt; யாராவது சிலர் புகைப்பிடித்துள்ளார்களா?   </t>
  </si>
  <si>
    <t>T18. &lt;span style="color:red"&gt;கடந்த 30 நாட்களில் உங்கள் வேலைத்தளத்திலுள்ள&lt;/span&gt; மூடிய இடத்தில் யாராவது ஒருவர் &lt;span style="color:red"&gt;உங்கள் முன்னினையில்&lt;/span&gt; புகைப்பிடித்தார்களா?  
(கட்டிடத்தினுள், வேலை செய்யும் பகுதியில் அல்லது  பிரத்தியேகமான அலுவலகத்தில்)</t>
  </si>
  <si>
    <t>X4. நீங்கள் &lt;span style="color:red"&gt;தற்போது&lt;/span&gt; பாக்கு &lt;span style="color:red"&gt;மெல்லுவீர்களா&lt;/span&gt;?</t>
  </si>
  <si>
    <t>X5. &lt;span style="color:red"&gt;சராசரியாக&lt;/span&gt; ஒரு நாளைக்கு/ வாரத்திற்கு &lt;span style="color:red"&gt;எத்தனை தடவைகள் பாக்கு மெல்லுவீர்கள்&lt;/span&gt;?</t>
  </si>
  <si>
    <t>A1. ..நீங்கள் மதுசாரம் அடங்கிய குடிபானத்தை எப்போதாவது சாராயம், &lt;span style="color:red"&gt;கசிப்பு, கள்ளு, பியர், விஸ்கி, அல்லது வைன்&lt;/span&gt; போன்றவை அருந்தியதுண்டா?</t>
  </si>
  <si>
    <t>X6. நீங்கள் &lt;span style="color:red"&gt;முதன் முதல்&lt;/span&gt; மது அருந்திய போது நீங்கள் எத்தனை வயது உடையவராக இருந்தீர்கள்?</t>
  </si>
  <si>
    <t>X8. எந்த &lt;span style="color:red"&gt;சந்தர்ப்பத்தின்&lt;/span&gt; போது நீங்கள் &lt;span style="color:red"&gt;முதன் முறையாக&lt;/span&gt; மது அருந்தினீர்கள்?</t>
  </si>
  <si>
    <t>X9. நீங்கள் முதன்முதலாக உள்ளெடுத்த/ &lt;span style="color:red"&gt;பாவித்த மதுசார வகை&lt;/span&gt; என்ன?</t>
  </si>
  <si>
    <t>A2. நீங்கள் &lt;span style="color:red"&gt;கடந்த 12 மாதங்களில் ஏதாவது மது பானத்தை&lt;/span&gt; உள்ளெடுத்துள்ளீர்களா?</t>
  </si>
  <si>
    <t>X10a. &lt;span style="color:red"&gt;கடந்த 12 மாதங்களில்&lt;/span&gt; நீங்கள் மதுபானம் அருந்துவதை நிறுத்தியதற்கான &lt;span style="color:red"&gt;முக்கிய காரணம்&lt;/span&gt; என்ன?</t>
  </si>
  <si>
    <t>A4. &lt;span style="color:red"&gt;கடந்த 12 மாதங்களில்&lt;/span&gt; ஆகக் குறைந்தது
 ஒரு தரமான மதுபானத்தை நீங்கள் எத்தனை &lt;span style="color:red"&gt;தடவைகள்&lt;/span&gt; அருந்தியுள்ளீர்கள்?</t>
  </si>
  <si>
    <t>A5. &lt;span style="color:red"&gt;கடந்த 30 நாட்களுக்குள் ஏதாவது மதுசாரத்தை&lt;/span&gt; உள்ளெடுத்தீர்களா?</t>
  </si>
  <si>
    <t>Xa5. &lt;span style="color:red"&gt;வழக்கமாக&lt;/span&gt; நீங்கள் உள்ளெடுக்கும் மதுசார வகை என்ன?</t>
  </si>
  <si>
    <t xml:space="preserve">A6. &lt;span style="color:red"&gt;கடந்த 30 நாட்களில்&lt;/span&gt; நீங்கள் &lt;span style="color:red"&gt;ஆகக் குறைந்தது ஒரு தரமான மது பானத்தை&lt;/span&gt; எத்தனை &lt;span style="color:red"&gt;சந்தர்ப்பங்களில்&lt;/span&gt; அருந்தியுள்ளீர்கள்? </t>
  </si>
  <si>
    <t>A7. &lt;span style="color:red"&gt;கடந்த 30 நாட்களில்&lt;/span&gt; நீங்கள் மதுபானத்தை அருந்தியபோது ஒரு குடிக்கும் &lt;span style="color:red"&gt;சந்தர்ப்பத்தில்&lt;/span&gt; சராசரியாக &lt;span style="color:red"&gt;எத்தனை நியம&lt;/span&gt; அளவிலான மதுபானங்களைப் பாவித்தது?</t>
  </si>
  <si>
    <t xml:space="preserve">A8. .  &lt;span style="color:red"&gt;கடந்த 30 நாட்களில்&lt;/span&gt; ஒரு &lt;span style="color:red"&gt;தனிச் சந்தர்ப்பத்தில்&lt;/span&gt; எல்லா மதுபான வகைகளையும் ஒன்றாகப் பாவித்த போது &lt;span style="color:red"&gt;உள்ளெடுத்த நியம அளவிலான பானங்களின்&lt;/span&gt; அதிகபட்ச எண்ணிக்கை என்ன? </t>
  </si>
  <si>
    <t xml:space="preserve">A9. &lt;span style="color:red"&gt;கடந்த 30 நாட்களில்&lt;/span&gt; நீங்கள் எத்தனை &lt;span style="color:red"&gt;தடவைகள் ஆறு அல்லது அதற்கு மேற்பட்ட&lt;/span&gt; நியம அளவிலான மதுபானங்களை ஒரு &lt;span style="color:red"&gt;தனிச்&lt;/span&gt; சந்தர்ப்பத்தில் உள்ளெடுத்தீர்களா? </t>
  </si>
  <si>
    <t>X11. &lt;span style="color:red"&gt;கடந்த 30 நாட்களில்&lt;/span&gt;, நீங்கள் &lt;span style="color:red"&gt;ஒரே நேரத்தில் வேறுபட்ட&lt;/span&gt; மதுபானங்களை எத்தனை நாட்களில் பாவித்தீர்கள்?
(விவரண அட்டையைப் பயன்படுத்தவும்)</t>
  </si>
  <si>
    <t xml:space="preserve">XA10. &lt;span style="color:red"&gt;கடந்த 7 நாட்களுக்குள் ஏதாவது மதுபானத்தை&lt;/span&gt; உள்ளெடுத்தீர்களா?   </t>
  </si>
  <si>
    <t>A10.. &lt;span style="color:red"&gt;கடந்த 7 நாட்கள்&lt;/span&gt; ஒவ்வொன்றிலும் நீங்கள் எத்தனை &lt;span style="color:red"&gt;நியம அளவிலான மதுபானங்களை&lt;/span&gt; உள்ளெடுத்தீர்கள்?</t>
  </si>
  <si>
    <t xml:space="preserve">கடந்த 7 நாட்களில் உங்களது மதுபானப் பாவனை சம்பந்தமாகக்  கேள்விகள் இதுவரை கேட்டேன். கேள்விகள் &lt;span style="color:red"&gt;மதுபானம் தொடர்பாக பொதுவானதாக&lt;/span&gt; இருந்தபோதும், அடுத்த வினாக்கள் &lt;span style="color:red"&gt;வீட்டில் தயாரிக்கப்பட்ட மதுபானம், வேறு நாடுகளில் இருந்து கொண்டு வரப்பட்ட மதுசாரம், குடிப்பதற்கு பாவிக்கப்படாத எந்தவிதமான மதுசாரம் அல்லது வேறு வரிவிதிக்கப்படாத  மதுசாரம் தொடர்பாக&lt;/span&gt; கேட்கப்படும். தயவுசெய்து அடுத்த வினாக்களுக்கு பதிலளிக்கும் போது இந்த வகை மதுசாரங்களைப் பற்றி மட்டும் சிந்திக்கவும். </t>
  </si>
  <si>
    <t xml:space="preserve">A11. &lt;span style="color:red"&gt;கடந்த 7 நாட்களின்போது&lt;/span&gt; நீங்கள் &lt;span style="color:red"&gt;கசிப்பு&lt;/span&gt; உட்பட &lt;span style="color:red"&gt;வீட்டில் தயாரித்த&lt;/span&gt; எந்தவொரு மதுபான, &lt;span style="color:red"&gt;வெளிநாட்டில் இருந்து கொண்டுவரப்பட்ட&lt;/span&gt; எந்த ஒரு மதுசாரம், &lt;span style="color:red"&gt;குடிப்பதற்காகப் பாவிக்கப்படாத&lt;/span&gt;  அல்லது &lt;span style="color:red"&gt;வேறு வரி விதிக்கப்படாத&lt;/span&gt; எந்தவொரு மதுசாரத்தை உள்ளெடுத்துள்ளீர்களா? </t>
  </si>
  <si>
    <t xml:space="preserve">A12. &lt;span style="color:red"&gt;கடந்த 7 நாட்களின்போது&lt;/span&gt; பின்வரும் &lt;span style="color:red"&gt;நியம அளவிலான பானங்கள் எத்தனை சராசரியாக&lt;/span&gt; உள்ளெடுத்தீர்கள்? </t>
  </si>
  <si>
    <t xml:space="preserve">A13.&lt;span style="color:red"&gt;கடந்த 12 மாதங்களின்&lt;/span&gt; போது நீங்கள் ஒரு தடவை மதுபானம் அருந்த தொடங்கிய பின்னர் &lt;span style="color:red"&gt;மதுபானம் அருந்துவதை நிறுத்த முடியாமல்&lt;/span&gt; இருந்திருந்தால்? </t>
  </si>
  <si>
    <t>A14. &lt;span style="color:red"&gt;கடந்த 12 மாதங்களின்&lt;/span&gt; போது நீங்கள் மதுபானம் அருந்தியதன் &lt;span style="color:red"&gt;காரணமாக சாதாரணமாக&lt;/span&gt; உங்களிடமிருந்து எதிர்பார்க்கப்பட்டவற்றை  செய்ய முடியாமல் இருந்திருந்தால்?</t>
  </si>
  <si>
    <t>A15. &lt;span style="color:red"&gt;கடந்த 12 மாதங்களின்&lt;/span&gt; போது அதிகளவு மதுபானம் அருந்திய காலத் தொடரின் பின்னர் காலை வேளையில் நீங்களாகவே &lt;span style="color:red"&gt;முதலாவது மதுபானம்&lt;/span&gt; உள்ளெடுக்க வேண்டிய தேவை உங்களுக்கு ஏற்பட்டிருந்தால்? 
(விடைகளை வாசிக்கவும்)</t>
  </si>
  <si>
    <t xml:space="preserve">A16. &lt;span style="color:red"&gt;கடந்த 12 மாதங்களின்&lt;/span&gt; போது &lt;span style="color:red"&gt;வேறொருவர்&lt;/span&gt; மது அருந்துவதால் குடும்ப பிரச்சனைகள் அல்லது உங்களது சகபாடியுடன் பிரச்சினைகள் ஏற்பட்டிருந்தால்? </t>
  </si>
  <si>
    <t>உங்களிடம் மதுசார நுகர்வு சம்பந்தமாகக் கேள்விகள் முன்னர் கேட்கப்பட்டுள்ளன. அடுத்ததாக &lt;span style="color:red"&gt;மதுசாரக் கட்டுப்பாட்டுக் கொள்கைகள்&lt;/span&gt; சம்பந்தமாக கேள்விகள் கேட்கப்படும். ஊடகங்கள் மற்றும் விளம்பரங்கள், மதுபானத்தை ஊக்குவித்தல், மதுபான விளம்பரங்களின் மீது தடைகள் அமுலாக்குதல் அல்லது விரிவான கட்டுபாடுகள், மது அருந்திய பின் வாகனத்தைச் செலுத்துதலை எதிர்த்தல், மதுபானம் பெறும் வழிமுறைகளை கட்டுப்படுத்தல், இலகுவாக கிடைப்பதைக் கட்டுப்படுத்துதல், சுகாதார எச்சரிக்கைகள் மற்றும் மதுசாரத்தைக் கொள்வனவு செய்தல் தொடர்பான உங்களது வெளிப்பாடுகளை உள்ளடக்கியவைகளாகும்.</t>
  </si>
  <si>
    <t>X14. &lt;span style="color:red"&gt;கடந்த 12 மாதங்களின்&lt;/span&gt; போது நீங்கள் மது அருந்திய பின்னர் அல்லது மதுவின் தாக்கத்தின் கீழ் வாகனம் செலுத்தி உள்ளீர்களா?</t>
  </si>
  <si>
    <t>X15. &lt;span style="color:red"&gt;கடந்த 12 மாதங்களின்&lt;/span&gt; போது நீங்கள் போக்குவரத்துப் பொலிசாரினால் மதுசாரத்தின் தாக்கத்தின் கீழ் &lt;span style="color:red"&gt;உங்கள் வாகனம் செலுத்தியதற்காக நிறுத்தப்பட்டீர்களா&lt;/span&gt;/ பரீட்சிக்கப்பட்டீர்களா?</t>
  </si>
  <si>
    <t>X16.&lt;span style="color:red"&gt;கடந்த 12 மாதங்களின்&lt;/span&gt; போது மது அருந்திய பின் வாகனம் செலுத்தியதற்காக &lt;span style="color:red"&gt;நீங்கள் அல்லது எவராவது ஒருவர்&lt;/span&gt; போக்குவரத்துப் பொலிசாரினால் &lt;span style="color:red"&gt;கைது செய்தல்/ தண்டத்திற்குள்ளாக்கப்பட்டுள்ளீர்களா&lt;/span&gt;?</t>
  </si>
  <si>
    <t xml:space="preserve">X18. &lt;span style="color:red"&gt;கடந்த 12 மாதங்களின்&lt;/span&gt; போது நீங்கள் &lt;span style="color:red"&gt;மதுபானம் (பியர், வைன், சாராயம்,ஏனைய மதுசாரம் போன்றவை) சம்பந்தமான எதுவிதமான விளம்பரங்கள், படங்கள் அல்லது விளக்கங்கள் ஆகியவற்றை இணையம் மற்றும் சமூக வலைத்தளங்கள், வேறு நாட்டிலிருந்து வந்த திரைப்படங்கள், சர்வதேச சஞ்சிகைகள், செயற்கைக்கோள் வெளிநாட்டுத் தொலைக்காட்சி அலைவரிசைகள்&lt;/span&gt; என்பவற்றில் அவதானித்துள்ளீர்களா?    </t>
  </si>
  <si>
    <t>X18c. &lt;span style="color:red"&gt;சர்வதேச சஞ்சிகைகளில்&lt;/span&gt;?</t>
  </si>
  <si>
    <t>X18d. &lt;span style="color:red"&gt;வெளிநாட்டுத் தொலைக்காட்சி அலைவரிசைகளில்&lt;/span&gt;?</t>
  </si>
  <si>
    <r>
      <t xml:space="preserve">X21. </t>
    </r>
    <r>
      <rPr>
        <sz val="12"/>
        <rFont val="Arial"/>
        <family val="2"/>
      </rPr>
      <t>நீங்கள் &lt;span style="color:red"&gt;கடந்த 30 நாட்களின் போது தொலைக்காட்சி, வீடியோக்கள் அல்லது திரைப்படங்கள்&lt;/span&gt; பார்க்கும் போது நடிகர்கள் மது பாவிப்பதையோ அல்லது மது பாவனையை ஊக்குவிக்கும் வசனங்களையோ அல்லது   நடவடிக்கைகளையோ எத்தனை முறை அவதானித்தீர்கள்?</t>
    </r>
  </si>
  <si>
    <t>X22. &lt;span style="color:red"&gt;கடந்த 30 நாட்களின்&lt;/span&gt; போது &lt;span style="color:red"&gt;தொலைக்காட்சி வானொலி விளம்பரப் பலகைகள், சுவரொட்டிகள், பத்திரிகைகள், சஞ்சிகைகள் அல்லது படங்கள், இணையம் சமூக வலைத்தளங்கள்&lt;/span&gt; என்பனவற்றில் மதுசார எதிர்ப்பு செய்திகளை பார்த்து அல்லது கேட்டுள்ளீர்கள்?</t>
  </si>
  <si>
    <t>X22a. &lt;span style="color:red"&gt;இலத்திரனியல் ஊடகங்களில்? (தொலைக்காட்சி, வானொலி)&lt;/span&gt;</t>
  </si>
  <si>
    <t>X22b. &lt;span style="color:red"&gt;அச்சிடப்பட்ட ஊடகங்களில்? (பத்திரிகைகள்/ சஞசிகைகள்)&lt;/span&gt;</t>
  </si>
  <si>
    <t>X22c. 	&lt;span style="color:red"&gt;விளம்பரப் பலகைகள், சுவரொட்டிகளில்&lt;/span&gt;?</t>
  </si>
  <si>
    <t>X22d. &lt;span style="color:red"&gt;திரைப்படங்களில்&lt;/span&gt;?</t>
  </si>
  <si>
    <t>X22e. &lt;span style="color:red"&gt;இணையம் அல்லது சமூக வலைத்தளங்களில்&lt;/span&gt;?</t>
  </si>
  <si>
    <t xml:space="preserve">X26. &lt;span style="color:red"&gt;கடந்த 30 நாட்களின்&lt;/span&gt; போது பொது இடங்களாகிய அலுவலகம், பேரூந்துத் தரிப்பிடங்கள், &lt;span style="color:red"&gt;சுகாதார பராமரிப்பு வசதிகள்/ கல்வி நிறுவனங்கள்/ அரசாங்க அலுவலகங்கள்/ பொதுப் போக்குவரத்துகள்/ பூங்காக்கள்/ வீதிகள் போன்றவை/ விளையாட்டு நிகழ்வுகள்/ களியாட்ட நிகழ்வுகள்/ வேலைத் தலங்கள்/ மத வழிபாடுகள் போன்றவற்றில் பியர், சாராயம், வைன், ஏனைய மதுசாரங்கள்&lt;/span&gt; போன்றவற்றை யாராவது ஒருவர் உபயோகிப்பதைக் கண்டுள்ளீர்களா?  </t>
  </si>
  <si>
    <t>நீங்கள் வழமையாக உட்கொள்ளும் &lt;span style="color:red"&gt;மரக்கறி, பழங்கள்&lt;/span&gt; தொடர்பாக அடுத்த வினாக்கள் கேட்கப்படும். நான் இங்கு வைத்திருக்கும் விவரண அட்டையானது உள்நாட்டு பழம், மரக்கறி வகைகளின் சில உதாரணங்களை உங்களுக்கு காட்டுகின்றது. ஒவ்வொரு படமும் ஒரு தடவைப் &lt;span style="color:red"&gt;பரிமாற்றத்திற்கான அளவைக் காட்டுகின்றது&lt;/span&gt;. இந்த வினாக்களுக்கு விடையளிக்கும் போது தயவுசெய்து நீங்கள் கடந்த ஆண்டில் ஒரு &lt;span style="color:red"&gt;பொதுவான வாரம்&lt;/span&gt; ஒன்றை மனதில் வைத்துக் கொள்ளவும்.</t>
  </si>
  <si>
    <t>Pre_D1. &lt;span style="color:red"&gt;பழங்கள்&lt;/span&gt; சாப்பிடும் &lt;span style="color:red"&gt;பழக்கம்&lt;/span&gt; உள்ளதா?</t>
  </si>
  <si>
    <t>D1.பொதுவான வாரத்தில் எத்தகைய நாட்கள் பழங்கள் சாப்பிடுவீர்கள்? 
(&lt;span style="color:red"&gt;மிகவும் கிட்டிய பொதுவான வாரத்தில்&lt;/span&gt;)
(விவரண அட்டையைப் பயன்படுத்தவும்)</t>
  </si>
  <si>
    <t>D2. அப்படியான &lt;span style="color:red"&gt;ஒரு&lt;/span&gt; நாட்களில் எத்தனை பழப்  &lt;span style="color:red"&gt;பரிமாற்றங்ளை&lt;/span&gt; உட்கொண்டீர்கள்?
   (விவரண அட்டையைப் பயன்படுத்தவும்)</t>
  </si>
  <si>
    <t xml:space="preserve">Pre_D3. &lt;span style="color:red"&gt;காய்கறிகள்&lt;/span&gt; சாப்பிடும் &lt;span style="color:red"&gt;பழக்கம்&lt;/span&gt; உள்ளதா?
   </t>
  </si>
  <si>
    <t>D3. &lt;span style="color:red"&gt;பொதுவான வாரத்தில்&lt;/span&gt; எத்தனை &lt;span style="color:red"&gt;நாட்கள் காய்கறிகளை&lt;/span&gt; உட்கொண்டீர்கள்?  
(&lt;span style="color:red"&gt;மிகவும் கிட்டிய பொதுவான வாரத்தில்&lt;/span&gt;) (விவரண அட்டையைப் பயன்படுத்தவும்)</t>
  </si>
  <si>
    <t>D4.அப்படியான &lt;span style="color:red"&gt;ஒரு&lt;/span&gt; நாட்களில் எத்தனை காய்கறிப் &lt;span style="color:red"&gt;பரிமாற்றங்களை&lt;/span&gt; உட்கொண்டீர்கள்?
(விவரண அட்டையைப் பயன்படுத்தவும்)</t>
  </si>
  <si>
    <t>X27. ஒருவர் ஆரோக்கியமாக இருக்க &lt;span style="color:red"&gt;ஒவ்வொரு நாளிலும்&lt;/span&gt; எத்தனை பழ மற்றும் காய்கறிப் பரிமாற்றங்களை உண்பது &lt;span style="color:red"&gt;விரும்பத்தக்கது/ பரிந்துரைக்கப்படுகிறது&lt;/span&gt; என நினைக்கிறீர்கள்?
(விவரண அட்டையைப் பயன்படுத்தவும்)</t>
  </si>
  <si>
    <t xml:space="preserve">X28a. நீங்கள் பழங்கள் உட்கொள்ளுவதை அதிகரிக்க விரும்பினாலும் அவ்வாறு செய்வதைத் தடுக்கும் &lt;span style="color:red"&gt;பிரதான காரணி&lt;/span&gt; என்ன?  
 </t>
  </si>
  <si>
    <t>X29a. நீங்கள் காய்கறிகள் உட்கொள்ளுவதை அதிகரிக்க விரும்பினாலும் அவ்வாறு செய்வதைத் தடுக்கும் &lt;span style="color:red"&gt;பிரதான காரணி&lt;/span&gt; என்ன?</t>
  </si>
  <si>
    <t>X30. உங்கள் குடித்தனத்தில் உணவு தயாரிப்பதற்கு &lt;span style="color:red"&gt;அதிக தடவைகள்&lt;/span&gt; பாவிக்கப்படும் எண்ணெய் அல்லது கொழுப்பு வகை என்ன?</t>
  </si>
  <si>
    <t xml:space="preserve">X31. சராசரியாக ஒரு &lt;span style="color:red"&gt;பொதுவான வாரத்தில்&lt;/span&gt; வீட்டில் தயாரிக்கப்படாத உணவுகள் (&lt;span style="color:red"&gt;காலை/மதியம்/ இரவு&lt;/span&gt;) உண்கிறீர்களா? </t>
  </si>
  <si>
    <t xml:space="preserve">X32. &lt;span style="color:red"&gt;கடந்த 7 நாட்களின் போது&lt;/span&gt; நீங்கள் &lt;span style="color:red"&gt;உணவு விடுதிகள், ஹோட்டல், பாதையோர உணவுக் கடைகள், உணவகங்கள்&lt;/span&gt; என்பவற்றிலிருந்து எடுத்துவரப்பட்ட வடை, சமோசா, பொரியல் (சிப்ஸ்), பேஸ்ரி, றோல்ஸ் போன்ற விரைவு உணவுகளை எத்தனை &lt;span style="color:red"&gt;நாட்கள்&lt;/span&gt; உண்டீர்கள்? </t>
  </si>
  <si>
    <t xml:space="preserve">அடுத்த கேள்விகளைக் கொண்டு உங்கள் உணவிலுள்ள &lt;span style="color:red"&gt;உப்பினைப்&lt;/span&gt; பற்றி மேலும் அறிய விரும்புகிறோம். &lt;span style="color:red"&gt;சாதாரண மேசை உப்பு, உப்பு படிகங்ள்&lt;/span&gt; (கட்டிகள்), &lt;span style="color:red"&gt;மஹி சூப் கட்டிகள்&lt;/span&gt; போன்ற உப்பு சேர்க்கப்பட்ட மசாலாகள் மற்றும் &lt;span style="color:red"&gt;உப்பு சோஸ்களான சோயா சோஸ்&lt;/span&gt; அல்லது &lt;span style="color:red"&gt;மீன் சோஸ்&lt;/span&gt;. பின்வரும் வினாக்கள் நீங்கள் &lt;span style="color:red"&gt;உணவை உண்பதற்கு சற்று முன்பு&lt;/span&gt; உப்புச் சேர்த்தல், உணவை வீட்டில் எவ்வாறு சமைப்பது, உப்பு அதிகளவில் உள்ள பதப்படுத்திய உணவுகள், உதாரணமாக &lt;span style="color:red"&gt;சோஸ், கருவாடு, உண்ண ஆயத்த நிலையில் தயாரிக்கப்பட்ட தின்பண்டங்கள்&lt;/span&gt; உட்கொள்வது என்பவை தொடர்பாக இருப்பதுடன் &lt;span style="color:red"&gt;உங்கள் உப்பு உள்ளெடுத்தலைக் கட்டுப்படுத்துவது&lt;/span&gt; சம்பந்தமான வினாக்களாகவும் இருக்கும். &lt;span style="color:red"&gt;நீங்கள் உங்களை உப்பு குறைந்த திட்ட உணவை உண்பவராகக் கருதினாலும்&lt;/span&gt; தயவுசெய்து கேள்விகளுக்கு விடையளிக்கவும். </t>
  </si>
  <si>
    <t>D5. உங்களது உணவை உண்பதற்கு &lt;span style="color:red"&gt;சற்று முன்பு&lt;/span&gt; அல்லது உணவு உண்ணும் போது நீங்கள் &lt;span style="color:red"&gt;எத்தனை தடவை உப்பைச் சேர்ப்பீர்கள்&lt;/span&gt;?
(தயவுசெய்து மிகக் கிட்டிய பொதுவான வாரத்தைக் கருத்தில் கொள்ளவும்
(ஒன்றை மட்டும் பாவிக்கவும்)</t>
  </si>
  <si>
    <t>D7. &lt;span style="color:red"&gt;எத்தனை தடவைகள் உப்பு அதிகமாக உள்ள பதப்படுத்திய உணவுகளை&lt;/span&gt; உள்ளெடுப்பீர்கள்? 
&lt;span style="color:red"&gt;பொதி செய்யப்பட்ட உப்புத் தின்பண்டங்கள், ஊறுகாய், கெடாது பேணப்பட்ட உணவு உள்ளடங்கலாக தகரத்தில் அடைக்கப்பட்டு உப்பு&lt;/span&gt; சேர்க்கப்பட்ட &lt;span style="color:red"&gt;உணவுகள் கருவாடு, விரைவு உணவு விடுதியில் தயாரிக்கப்பட்ட உப்பு சேர்க்கப்பட்ட உணவுகள், பாற்கட்டி (சீஸ்), பன்றி இறைச்சி மற்றும் பதப்படுத்திய இறைச்சி&lt;/span&gt; போன்ற தன்னுடைய இயற்கை நிலையிலிருந்து மாற்றப்பட்ட உணவுகளையே உப்பு அதிகளவில் உள்ள பதப்படுத்திய உணவுகளாக நான் கருதுகிறேன். 
(விவரண அட்டையைப் பயன்படுத்தவும்)
(தயவுசெய்து மிகக் கிட்டிய பொதுவான வாரத்தைக் கருத்தில் கொள்ளவும்)</t>
  </si>
  <si>
    <t xml:space="preserve">X33. உங்கள் &lt;span style="color:red"&gt;குடித்தனத்தில் உணவு தயாரிப்பதற்காகச் சராசரியாக மாதத்திற்கு எத்தனை தடவைகள்&lt;/span&gt; உப்புப் பொதிகள் பாவிக்கப்படும்?  </t>
  </si>
  <si>
    <t>D8. எவ்வளவு &lt;span style="color:red"&gt;உப்பு அல்லது உப்பு சேர்ந்த சோஸை&lt;/span&gt; நீங்கள் உட்கொண்டதாக நினைக்கிறீர்கள்?</t>
  </si>
  <si>
    <t>D9. உங்கள் உணவில் &lt;span style="color:red"&gt;உப்பைக் குறைப்பது&lt;/span&gt; உங்களுக்கு எவ்வளவு முக்கியம்?</t>
  </si>
  <si>
    <t>X34. ஆரோக்கியமாக இருப்பதற்கு ஒரு நபர் &lt;span style="color:red"&gt;ஒவ்வொரு நாளும்&lt;/span&gt; கட்டாயம் எவ்வளவு உப்பை உள்ளெடுக்க வேண்டும் என நினைக்கிறீர்கள்?
(விவரண அட்டை 5g கரண்டியைக் காட்டுகின்றது)</t>
  </si>
  <si>
    <t xml:space="preserve">XD10. உங்கள் உணவில் உள்ள &lt;span style="color:red"&gt;அதிகளவு உப்பு அல்லது உப்புக் கலந்த சோஸ்&lt;/span&gt; என்பவை உங்கள் ஆரோக்கியத்தில் என்ன விதமான விளைவுகளை ஏற்படுத்த முடியும் என நினைக்கிறீர்கள்?   </t>
  </si>
  <si>
    <t xml:space="preserve">&lt;span style="color:red"&gt;உப்பு உள்ளெடுப்பதைக் கட்டுப்படுத்துவதற்கு&lt;/span&gt; பின்வருவனவற்றில் எதைச் செய்கிறீர்கள்?         
(ஒவ்வொன்றையும் பதியவும்)        </t>
  </si>
  <si>
    <t>X36. ஒரு &lt;span style="color:red"&gt;பொதுவான வாரத்தில் இனிப்புச் சுவையூட்டப்பட்ட பானங்களை&lt;/span&gt; நீங்கள் எத்தனை நாட்களில் உள்ளெடுப்பீர்கள்? (காபனேற்றப்பட்ட பானங்கள்)
(விவரண அட்டையைப் பயன்படுத்தவும்)</t>
  </si>
  <si>
    <t>X37a. அந்த ஒரு நாளில் &lt;span style="color:red"&gt;அதிகமாக&lt;/span&gt; பாவிக்கப்பட்ட இனிப்பு பானம்/ குளிர்பானத்தின் வகை (&lt;span style="color:red"&gt;அளவு&lt;/span&gt;) என்ன?
(விவரண அட்டையைப் பயன்படுத்தவும்)</t>
  </si>
  <si>
    <t>X37b. அப்படிப்பட்ட நாட்கள் ஒன்றில் மேற்குறிப்பிடப்பட்ட வகைகளில் ஒவ்வொரு நேரமும் நீங்கள் எடுத்த &lt;span style="color:red"&gt;இனிப்பு பானம்/ குளிர்பானப் போத்தல்கள்&lt;/span&gt; எத்தனை?</t>
  </si>
  <si>
    <t>X38. ஒரு &lt;span style="color:red"&gt;பொதுவான வாரத்தில்&lt;/span&gt; எத்தனை நாட்களுக்கு &lt;span style="color:red"&gt;சுவையூட்டப்பட்ட பழச்சாறு, பழ இரசம், பழப் பானங்கள் மற்றும் செயற்கைப் பழப் பானங்கள்&lt;/span&gt; என்பவற்றை நீங்கள் உள்ளெடுப்பீர்கள்?</t>
  </si>
  <si>
    <t>X39. ஒரு &lt;span style="color:red"&gt;பொதுவான வாரத்தில்&lt;/span&gt; எத்தனை நாட்களுக்கு &lt;span style="color:red"&gt;சுவையூட்டப்பட்ட பால் பக்கற்றுகள் அல்லது மோல்ட் (தானியம்) சேர்க்கப்பட்ட பால்&lt;/span&gt; என்பவற்றை வழக்கமாகக் குடிப்பீர்கள்?</t>
  </si>
  <si>
    <t xml:space="preserve">X40. அப்படிப்பட்ட நாட்களில் சுவையூட்டப்பட்ட பால்/ மோல்ட் (தானியம்) சேர்க்கப்பட்ட பால் என்பவற்றில் ஒவ்வொரு முறையும் எத்தனை &lt;span style="color:red"&gt;180ml பக்கற்களைக்&lt;/span&gt; குடிக்கிறீர்கள்? </t>
  </si>
  <si>
    <t>X41. &lt;span style="color:red"&gt;ஆரோக்கியமாக&lt;/span&gt; இருப்பதற்கு ஒவ்வொரு நபரும் &lt;span style="color:red"&gt;ஒரு நாளில்&lt;/span&gt; எவ்வளவு சீனியை உள்ளெடுக்க வேண்டும் என நீங்கள் நினைக்கிறீர்கள்?</t>
  </si>
  <si>
    <t>X42. சுவையூட்டப்பட்ட பான போத்தல்/ தகரத்தில் &lt;span style="color:red"&gt;எப்போதாவது நிற வட்டத்தைப்&lt;/span&gt; பார்த்துள்ளீர்களா?  (விவரண அட்டை)</t>
  </si>
  <si>
    <t>X44.ஒருநாளில் எத்தனை தடவை &lt;span style="color:red"&gt;பால்/ தேநீர்/ கோப்பி&lt;/span&gt; குடிப்பீர்கள்?</t>
  </si>
  <si>
    <t>X45. &lt;span style="color:red"&gt;ஒரு குவளை&lt;/span&gt; பால்/ தேநீர்/ கோப்பியில்  எத்தனை &lt;span style="color:red"&gt;தேக்கரண்டி&lt;/span&gt; சீனியைச் சேர்ப்பீர்கள்/ எடுப்பீர்கள்?</t>
  </si>
  <si>
    <t>ஒரு &lt;span style="color:red"&gt;பொதுவான வாரத்தில்&lt;/span&gt; பலவேறு வகையான உடற்செயற்பாடுகளில் ஈடுபடுவதற்காக செலவிட்ட நேரம் தொடர்பாக நான் உங்களிடம் அடுத்துக் கேட்கப் போகின்றேன். &lt;span style="color:red"&gt;உடல் ரீதியாக செயற்பாடுள்ள நபராக  நீங்களே உங்களைக் கருதாதுவிடினும்&lt;/span&gt; தயவு செய்து இந்த வினாக்களுக்கு விடை தரவும். 
நீங்கள் &lt;span style="color:red"&gt;வேலை செய்யச்&lt;/span&gt; செலவிடும் நேரம் தொடர்பாக முதலில் சிந்திக்கவும். வேலை செய்வதற்காக நீங்கள் செய்ய வேண்டிய விடயங்களான ஊதியம் செலுத்தப்படும் அல்லது ஊதியம் செலுத்தப்படாத வேலை, கல்வி/ பயிற்சி, வீட்டு வேலைகள், உணவு/ பயிர் அறுவடை, மீன்பிடித்தல் அல்லது உணவிற்காக வேட்டையாடல், வேலை வாய்ப்பு தேடுதல் ஆகியவை தொடர்பாகச் சிந்திக்கவும். பின்வரும் வினாக்களுக்கு விடையளிக்கையில் ‘வலிமையான – தீவிர நடவடிக்கைகள் என்பது வலிமையான உடல் ரீதியான முயற்சித் தேவைப்பாடுடையதுடன் &lt;span style="color:red"&gt;சுவாசம் அல்லது இதயத் துடிப்பை அதிகரிக்கும் செயற்பாடுகள்&lt;/span&gt; ஆகும். &lt;span style="color:red"&gt;‘மிதமான தீவிர நடவடிக்கைகள்&lt;/span&gt;’ என்பது மிதமான உடல் ரீதியான முயற்சித் தேவைப்பாடு மற்றும் சுவாசம் அல்லது இதயத்துடிப்புகளில் &lt;span style="color:red"&gt;சிறிய அதிகரிப்பு ஏற்படுத்தும் செயற்பாடுகள்&lt;/span&gt; ஆகும்.</t>
  </si>
  <si>
    <t xml:space="preserve">p.1  தொடர்ச்சியாக ஆகக் குறைந்தது &lt;span style="color:red"&gt;10 நிமிடங்களுக்கு&lt;/span&gt; அதி பாரங்களைக் காவுதல் அல்லது தூக்குதல், தோண்டுதல் அல்லது கட்டுமான வேலைகள் போன்ற சுவாசம் அல்லது இதயத் துடிப்பை அதிகரிக்கும் வலிமையான &lt;span style="color:red"&gt;தீவிர நடவடிக்கைகள்&lt;/span&gt; உங்களது வேலைகளில் உள்ளடங்குகின்றதா? </t>
  </si>
  <si>
    <t xml:space="preserve">P2. ஒரு &lt;span style="color:red"&gt;வழக்கமான வாரத்தில்&lt;/span&gt;, உங்கள் &lt;span style="color:red"&gt;வேலையின்&lt;/span&gt; பகுதியாக, வலிமையான, தீவிரமான செயற்பாடுகளில் எத்தனை நாட்களுக்கு ஈடுபடுகிறீர்கள்? </t>
  </si>
  <si>
    <t>P3. ஒரு &lt;span style="color:red"&gt;வழக்கமான நாளில்&lt;/span&gt; உங்களது &lt;span style="color:red"&gt;வேலையில்&lt;/span&gt; நீங்கள் &lt;span style="color:red"&gt;வலிமையான தீவிர நடவடிக்கைகளை&lt;/span&gt; செய்வதில் எவ்வளவு நேரத்தைச் செலவிடுவீர்கள்?</t>
  </si>
  <si>
    <t>P4. ஆகக் குறைந்தது தொடர்ச்சியாக &lt;span style="color:red"&gt;10 நிமிடங்களுக்கு குறையாது&lt;/span&gt; சுறுசுறுப்பான நடை (அல்லது மிதமான பாரங்களைச் சுமத்தல்) போன்ற சுவாசம் அல்லது இதயத் துடிப்பு வீதத்தில் சிறிய அதிகரிப்பை ஏற்படுத்துகின்ற &lt;span style="color:red"&gt;மிதமான தீவிர நடவடிக்கைகளுடன்&lt;/span&gt; உங்களது வேலை தொடர்புபட்டதா?</t>
  </si>
  <si>
    <t>P5.ஒரு &lt;span style="color:red"&gt;வழக்கமான வாரத்தில்&lt;/span&gt; உங்களது &lt;span style="color:red"&gt;வேலையின்&lt;/span&gt; பகுதியாக &lt;span style="color:red"&gt;மிதமான தீவிர நடவடிக்கைகளில்&lt;/span&gt; எத்தனை நாட்களுக்கு ஈடுபடுகிறீர்கள்?</t>
  </si>
  <si>
    <t>P6. ஒரு &lt;span style="color:red"&gt;வழக்கமான நாளில்&lt;/span&gt; உங்களது &lt;span style="color:red"&gt;வேலையில் மிதமான தீவிர நடவடிக்கைகளில்&lt;/span&gt; எவ்வளவு நேரத்தைச் செலவிடுவீர்கள்?</t>
  </si>
  <si>
    <t>அடுத்த வினாக்கள் ஏற்கனவே நீங்கள் குறிப்பிட்ட வேலைகளிலுள்ள உடற்செயறபாடுகள் தவிர்ந்தவையாகும்.இப்போது நான் நீங்கள் வழக்கமான முறையில் &lt;span style="color:red"&gt;இடங்களிலிருந்து இடங்களுக்கு பயணம்&lt;/span&gt; செய்கின்றதைப் பற்றிக்கேட்க விரும்புகிறேன். உதாரணமாக, வேலை, பொருட் கொள்வனவு, சந்தைகுச் செல்லல், வணக்கஸ் தலங்களுக்குச் செல்லல்.</t>
  </si>
  <si>
    <t xml:space="preserve">P7. ஆகக் குறைந்தது &lt;span style="color:red"&gt;10 நிமிடங்களுக்குத் தொடர்ச்சியாக&lt;/span&gt; இடத்திலிருந்து இடத்துக்கு சென்றுவருவது நடந்தா அல்லது துவிச்சக்கர வண்டியைப் (மிதிவண்டி) பாவித்தா? </t>
  </si>
  <si>
    <t>P8.ஒரு &lt;span style="color:red"&gt;வழக்கமான வாரத்தில்&lt;/span&gt; ஆகக் குறைந்தது &lt;span style="color:red"&gt;10 நிமிடங்களுக்கு&lt;/span&gt; தொடர்ச்சியாக நடந்து அல்லது துவிச்சக்கர வண்டியைப் பாவித்து எத்தனை நாட்களுக்கு சென்று வருவீர்கள்?</t>
  </si>
  <si>
    <t xml:space="preserve">P9. ஒரு &lt;span style="color:red"&gt;வழமையான நாளில்&lt;/span&gt; பயணத்திற்காக நடந்து அல்லது துவிச்சக்கரவண்டியில் செல்வதற்காக எவ்வளவு நேரம் செலவிடுவீர்கள்? </t>
  </si>
  <si>
    <t>அடுத்த கேள்விகளானவை நீங்கள் ஏற்கனவே குறிப்பிட்ட வேலைகள் மற்றும் பயணங்கள் தொடர்பான நடவடிக்கைகள் தவிர்ந்தவையாகும். 
நான் இப்போது &lt;span style="color:red"&gt;விளையாட்டு, உடற்பயிற்சி மற்றும் பொழுதுபோக்கு (ஓய்வு) நடவடிக்கைகள்&lt;/span&gt; தொடர்பாக  உங்களிடம் கேட்க விரும்புகிறேன்.</t>
  </si>
  <si>
    <t>P10. தொடர்ச்சியாக ஆகக் &lt;span style="color:red"&gt;குறைந்தது 10 நிமிடங்களுக்கு&lt;/span&gt; சுவாசம் அல்லது இதயதுடிப்பை அதிகரிக்கின்ற ஓடுதல் அல்லது உதைபந்தாட்டம், போன்ற &lt;span style="color:red"&gt;வலிமையான தீவிர&lt;/span&gt; விளையாட்டுக்கள், உடற்பயிற்சிகள் அல்லது  பொழுதுபோக்கு (ஓய்வு) போன்ற ஏதாவது ஒன்றில் ஈடுபட்டுள்ளீர்களா?</t>
  </si>
  <si>
    <t xml:space="preserve">P11.ஒரு &lt;span style="color:red"&gt;பொதுவான வாரத்தில்&lt;/span&gt; எத்தனை நாட்கள் நீங்கள் &lt;span style="color:red"&gt;வலிமையான தீவிர&lt;/span&gt; விளையாட்டுக்கள், உடற்பயிற்சிகள் அல்லது பொழுதுபோக்கு நடவடிக்கைகள் (ஓய்வு) போன்ற ஏதாவது ஒன்றில் ஈடுபட்டுள்ளீர்கள்? </t>
  </si>
  <si>
    <t xml:space="preserve">P12. ஒரு &lt;span style="color:red"&gt;பொதுவான வாரத்தில்&lt;/span&gt; எவ்வளவு நேரம் வலிமையான – தீவிர விளையாட்டு, உடற்பயிற்சி அல்லது பொழுது போக்கு நடவடிக்கையில் ஈடுபடுவீர்கள்? </t>
  </si>
  <si>
    <t xml:space="preserve">P13. தொடர்ச்சியாக ஆகக் &lt;span style="color:red"&gt;குறைந்தது 10 நிமிடங்களுக்கு&lt;/span&gt; சுறுசுறுப்பான நடை, சைக்கிள் ஓட்டுதல், நீச்சல், கைப்பந்து போன்ற சுவாசத்தை அல்லது இதயத்துடிப்பை சிறிய அளவில் அதிகரிக்கின்ற &lt;span style="color:red"&gt;மிதமான தீவிர&lt;/span&gt; விளையாட்டு, உடற்பயிற்சி அல்லது பொழுதுபோக்கு நடவடிக்கைகளில் ஈடுபடுவீர்களா? </t>
  </si>
  <si>
    <t xml:space="preserve">P14. ஒரு &lt;span style="color:red"&gt;பொதுவான வாரத்தில் மிதமான தீவிர&lt;/span&gt; விளையாட்டுக்கள், உடற்பயிற்சிகள் அல்லது பொழுதுபோக்கு (ஓய்வு)  நடவடிக்கைகளில்  எத்தனை நாட்கள் ஈடுபடுவீர்கள்? </t>
  </si>
  <si>
    <t xml:space="preserve">P15.ஒரு &lt;span style="color:red"&gt;பொதுவான நாளில், மிதமான – தீவிர&lt;/span&gt; விளையாட்டுக்கள், உடற்பயிற்சிகள் அல்லது பொழுதுபோக்கு (ஓய்வு) நடவடிக்கைகளில் எவ்வளவு நேரம் செலவிடுவீர்கள்?  </t>
  </si>
  <si>
    <t xml:space="preserve">பின்வரும் கேள்விகளானது வீடு, வேலை செய்யுமிடத்தில் &lt;span style="color:red"&gt;உட்கார்ந்து அல்லது சாய்ந்திருத்தல்&lt;/span&gt;, இடத்திற்கு இடம் செல்லுதல் அல்லது நண்பர்களுடன் ஒரு மேசையில் உட்கார்ந்து நேரம் செலவழித்தல், கார், பஸ், புகையிரதம் என்பவற்றில் பிரயாணம் செய்தல், வாசித்தல், காட்ஸ் விளையாடுதல் அல்லது தொலைக்காட்சி பார்த்தல் தொடர்பானது, ஆனால் நித்திரை செய்வதற்கு செலவிட்ட நேரத்தை உள்ளடக்கவில்லை </t>
  </si>
  <si>
    <t>P16. ஒரு &lt;span style="color:red"&gt;பொதுவான நாளில்&lt;/span&gt; உட்காந்திருத்தல் அல்லது சாய்ந்திருத்தலில் எவ்வளவு நேரத்தை பொதுவாகச் செலவிடுவீர்கள்?</t>
  </si>
  <si>
    <t>X46.ஒரு &lt;span style="color:red"&gt;பொதுவான நாளில்&lt;/span&gt; எத்தனை மணிநேரம் &lt;span style="color:red"&gt;தொடர்ச்சியாக இரவில் நித்திரை&lt;/span&gt; செய்வீர்கள்?</t>
  </si>
  <si>
    <t>H2b. &lt;span style="color:red"&gt;கடந்த 12 மாதத்தில்&lt;/span&gt; உங்களுக்குக் கூறப்பட்டுள்ளதா?</t>
  </si>
  <si>
    <t>H3.  &lt;span style="color:red"&gt;கடந்த இரண்டு வாரங்களில்&lt;/span&gt;, ஒரு மருத்துவர் அல்லது வேறு சுகாதார ஊழியரால் அதிகரித்த உயர்குருதி அமுக்கத்திற்காக பரிந்துரைக்கப்பட்ட மருந்துகள் எவற்றையேனும் எடுத்துள்ளீர்களா? &lt;span style="color:red"&gt;பாரம்பரிய மூலிகை நிவாரணி தவிர்ந்தவை&lt;/span&gt;)</t>
  </si>
  <si>
    <t>X48. நீங்கள் உங்களது உயர் குருதி அழுத்தத்திற்காக &lt;span style="color:red"&gt;வழமையாக&lt;/span&gt; சிகிச்சைகளுக்கும் கவனிப்பு ஆலோசனைகளைக்கும் எங்கு  செல்வீர்கள்?
கடந்த இரண்டு வாரங்களில் ஆம் எனக் கூறியவர்களுக்கு மட்டுமே</t>
  </si>
  <si>
    <t xml:space="preserve">X49. அதிகரித்த குருதி அமுக்கத்திற்காக மருந்துகளைப் பெறுவதற்கு &lt;span style="color:red"&gt;வழமையாக&lt;/span&gt; எங்கு செல்வீர்கள்? </t>
  </si>
  <si>
    <t xml:space="preserve">X50. நீங்கள் தற்போது மருந்து எடுத்துக் கொள்ளாமைக்கான &lt;span style="color:red"&gt;மிகவும் பிரதானமான&lt;/span&gt; காரணம் என்ன? </t>
  </si>
  <si>
    <t>H4. நீங்கள் உயர் குருதியமுக்கத்திற்கான ஒரு &lt;span style="color:red"&gt;பாரம்பரியநோய் தீர்ப்பவரை&lt;/span&gt; எப்போதாவது ஒருமுறை சந்தித்துள்ளீர்களா?</t>
  </si>
  <si>
    <t xml:space="preserve">H5. அதிகரித்த குருதி அமுக்கத்திற்காக ஏதாவது மூலிகை அல்லது பாரம்பரிய நிவாரணி &lt;span style="color:red"&gt;தற்போது&lt;/span&gt; எடுத்துள்ளீர்களா?  </t>
  </si>
  <si>
    <t>H7b &lt;span style="color:red"&gt;கடந்த 12 மாதங்களுக்குள்&lt;/span&gt; உங்களுக்குச் சொல்லப்பட்டதா?</t>
  </si>
  <si>
    <t>H8. &lt;span style="color:red"&gt;கடந்த இரண்டு வாரங்களில்&lt;/span&gt;, அதிகரித்த குருதி சீனிகளுக்காக வைத்தியர் அல்லது வேறு சுகாதார ஊழியரால் பரிந்துரைக்கப்பட்ட மருந்து ஏதேனும் ஒன்றை எடுத்துள்ளீர்களா? (&lt;span style="color:red"&gt;பாரம்பரிய மூலிகை நிவாரணி உள்ளடக்கப்பட மாட்டாது)</t>
  </si>
  <si>
    <t>X52. உங்களது அதிகரித்த குருதி சீனிக்கு நீங்கள் &lt;span style="color:red"&gt;வழமையாக&lt;/span&gt; சிகிச்சை மற்றும் கவனிப்பு ஆலோசனை என்பவற்றிற்காக எங்கே செல்வீர்கள்? 
கடந்த இரண்டு வாரங்களில் ஆம் எனக் கூறியவர்களுக்கு மட்டுமே</t>
  </si>
  <si>
    <t xml:space="preserve">X53. உங்களது அதிகரித்த குருதி சீனிக்கு &lt;span style="color:red"&gt;வழக்கமாக&lt;/span&gt; எங்கு மருந்து எடுப்பீர்கள்? </t>
  </si>
  <si>
    <t>X54. நீங்கள் &lt;span style="color:red"&gt;தற்போது&lt;/span&gt; மருந்துகள் எடுத்துக் கொள்ளாமைக்கான &lt;span style="color:red"&gt;பிரதான காரணம்&lt;/span&gt; என்ன?
கடந்த 12 மாதங்களில்/ எப்போதும் சிகிச்சையிலுள்ள மற்றும் சிகிச்சையில் ஈடுபடுவதில்லை என்பதற்கு ஆம் என்று கூறியவர்களுக்கு</t>
  </si>
  <si>
    <t xml:space="preserve">H9. &lt;span style="color:red"&gt;தற்போது&lt;/span&gt; நீங்கள் ஒரு வைத்தியரால் அல்லது வேறு சுகாதார ஊழியரால் நீரிழிவிற்காகப் பரிந்துரைக்கப்பட்ட இன்சுலினை எடுக்கிறீர்களா?  </t>
  </si>
  <si>
    <t xml:space="preserve">H10. நீரிழிவு அல்லது உயர் குருதிச் சீனியை சுதேச &lt;span style="color:red"&gt;மருத்துவ பாதுகாப்பை&lt;/span&gt; (ஆயுர்வேத, ஹோமியோபதி) நாடியுள்ளீர்களா?   </t>
  </si>
  <si>
    <t>H11. நீங்கள் &lt;span style="color:red"&gt;தற்போது&lt;/span&gt; நீரிழிவிற்காக ஏதாவது மூலிகை அல்லது பாரம்பரிய நிவாரணி எடுத்துள்ளீர்களா?</t>
  </si>
  <si>
    <t>X55. நீங்கள் &lt;span style="color:red"&gt;கர்ப்பமாக&lt;/span&gt; இருந்தபோது ஒரு வைத்தியர் அல்லது வேறு சுகாதார ஊழியரால் எப்போதாவது உங்களுக்கு நீரிழிவு மேலும் கர்ப்பகால நீரிழிவு என அழைக்கப்படும் நீரிழிவு இருந்ததாக கூறப்பட்டதா? 
(பெண்களுக்கு மட்டும்)</t>
  </si>
  <si>
    <t>H13b. &lt;span style="color:red"&gt;கடந்த 12 மாதங்களில்&lt;/span&gt; உங்களுக்குக் கூறப்பட்டதா?</t>
  </si>
  <si>
    <t xml:space="preserve">X56. நீங்கள் அதிகரித்த மொத்த கொலஸ்ரோலிற்காக ஒரு மருத்துவர் அல்லது சுகாதார ஊழியரால் பரிந்துரைக்கப்பட்ட மருந்துகளை &lt;span style="color:red"&gt;எப்போதாவது&lt;/span&gt; எடுத்துள்ளீர்கள்? </t>
  </si>
  <si>
    <t>H14. நீங்கள் &lt;span style="color:red"&gt;கடந்த 2 வாரங்களில்&lt;/span&gt; அதிகரித்த மொத்த கொலஸ்ரோலிற்காக ஒரு  மருத்துவர் அல்லது சுகாதார  ஊழியரால் பரிந்துரைக்கப்பட்ட மருந்துகள் எவற்றயேனும் எடுத்துள்ளீர்களா? (&lt;span style="color:red"&gt;பாரம்பரிய மூலிகை நிவாரணி உள்ளடக்கப்படவில்லை&lt;/span&gt;)</t>
  </si>
  <si>
    <t>X57. உங்கள் அதிகரித்த மொத்த கொலஸ்ரோலிற்காக நீங்கள் சிகிச்சை அல்லது கவனிப்பு ஆலோசனைக்காக &lt;span style="color:red"&gt;வழக்கமாக&lt;/span&gt; எங்கு செல்வீர்கள்? 
கடந்த இரண்டு வாரங்களில் ஆம் எனக் கூறியவர்களுக்கு மட்டுமே</t>
  </si>
  <si>
    <t>X58. உங்களது அதிகரித்த மொத்த கொலஸ்ரோலிற்காக நீங்கள் மருந்துகளை எங்கே &lt;span style="color:red"&gt;வழக்கமாக&lt;/span&gt; பெற்றுக் 
கொள்வீர்கள்?</t>
  </si>
  <si>
    <t>X59.நீங்கள் தற்போது மருந்தெடுக்காமைக்கான மிக &lt;span style="color:red"&gt;முக்கியமான காரணம்&lt;/span&gt; என்ன?
கடந்த 12 மாதங்களில்/ எப்போதும் சிகிச்சையிலுள்ள மற்றும் சிகிச்சையில் ஈடுபடுவதில்லை என்பதற்கு ஆம் என்று கூறியவர்களுக்கு</t>
  </si>
  <si>
    <t>H15. நீங்கள் உயர் கொலஸ்ரோலுக்காக &lt;span style="color:red"&gt;எப்போதாவது&lt;/span&gt; சுதேச மருத்துவ (ஆயுர்வேத/ ஹோமியோபதி) கவனிப்பை நாடியுள்ளீர்களா?</t>
  </si>
  <si>
    <t>H16. உங்களது உயர் கொலஸ்ரோலுக்காக &lt;span style="color:red"&gt;தற்போது&lt;/span&gt; எதாவது மூலிகை அல்லது பாரம்பரிய நிவாரணி பாவிக்கின்றீர்களா?</t>
  </si>
  <si>
    <t xml:space="preserve">H17.உங்களுக்கு எப்போதாவது இருதய நோய் (&lt;span style="color:red"&gt;ஆஞ்சினா&lt;/span&gt;) காரணமாக &lt;span style="color:red"&gt;மாரடைப்பு&lt;/span&gt; அல்லது மார்பு வலி ஏற்பட்டுள்ளதா?  </t>
  </si>
  <si>
    <t xml:space="preserve">X60. உங்களுக்கு &lt;span style="color:red"&gt;எப்போதாவது பக்கவாதம்&lt;/span&gt; (பெருமூளை இரத்தக் குழாய் ஆபத்து/ ஏற்பட்டதா? </t>
  </si>
  <si>
    <t>H18. இருத நோயைத் தடுப்பதற்கு அல்லது சிகிச்சை அளிப்பதற்காக &lt;span style="color:red"&gt;தற்போது&lt;/span&gt; கிரமமாக அஸ்பிரினை உள்ளெடுக்கின்றீர்களா?</t>
  </si>
  <si>
    <t>H19.நீங்கள் &lt;span style="color:red"&gt;தற்போது&lt;/span&gt; இருதய நோய் பாதுகாப்பிற்கு அல்லது சிகிச்சைக்காக கொலஸ்ரோலைக் குறைக்கும் மருந்துகளை (லோவஸ்டடின்/ சிம்வஸ்டாடின்/ அடோவஸ்தாடின் அல்லது வேறு எந்த ஸ்டேடின்) கிரமமாக உள்ளெடுக்கிறீர்களா?</t>
  </si>
  <si>
    <t>H20. &lt;span style="color:red"&gt;கடந்த 12 மாதங்களின்&lt;/span&gt; போது, நீங்கள் வைத்தியர் ஒருவரை அல்லது வேறு சுகாதார ஊழியரை சந்தித்திருந்தீர்களா?</t>
  </si>
  <si>
    <t xml:space="preserve"> &lt;span style="color:red"&gt;கடந்த 12 மாதங்களில்&lt;/span&gt; (1 வருடம்), ஒரு வைத்தியர் அல்லது வேறு சுகாதார ஊழியரைச் சந்திக்கச் சென்ற எந்த ஒரு சந்தர்ப்பத்திலும், பின்வருவனவற்றில் ஏதாவது ஒன்றைச் செய்யுமாறு &lt;span style="color:red"&gt;ஆலோசனை வழங்கப்பட்டதா&lt;/span&gt;?
(ஒவ்வொன்றையும் பதிக)</t>
  </si>
  <si>
    <t>X64. &lt;span style="color:red"&gt;சுகாதார வாழ்க்கை முறை சிகிச்சை&lt;/span&gt; (HLC) (கிளினிக்) பற்றி நீங்கள் அறிந்திருந்தீர்களா?</t>
  </si>
  <si>
    <t>X67. நீங்கள் &lt;span style="color:red"&gt;எப்போதாவது&lt;/span&gt; சுகாதார வாழ்க்கைமுறை சிகிச்சை (HLC)  ஒன்றில் கலந்து கொண்டிருந்தீர்களா?</t>
  </si>
  <si>
    <t xml:space="preserve"> அடுத்த கேள்வியானது &lt;span style="color:red"&gt;கருப்பை கழுத்துப் பகுதி புற்றுநோயை தடுப்பது&lt;/span&gt; சம்பந்தமாகக் கேட்கப்படுகிறது. அசட்டிக் அமிலம்/ விநிகர் உடன் காட்சி ஆய்வு (VIA), பாப் ஸ்மியர் மற்றும் மனித பாப்பிலோமா வைரஸ் (HPV) பரிசோதனை போன்றவை உள்ளடக்கிய அசட்டிக் அமிலம் கழுத்துப் பகுதி புற்று நோயை தடுப்பதற்கான நுணுகி ஆராயும் பரிசோதனையானது வெவ்வேறு முறைகளில் செய்யப்பட முடியும்.  அசட்டிக் அமிலம்/ விநிகர் உடனான காட்சி ஆய்வு (VIA) ஆனது கருப்பை கழுத்துப் பகுதிக்கு அசட்டிக் அமிலத்தை அல்லது விநிகர் பிரயோகிக்கப்பட்ட பிறகு கருப்பை கழுத்துப் பகுதியின் மேற்பரப்பின் ஒரு ஆராய்வு செய்தலாகும். பாப் ஸ்மியர் மற்றும் மனித பாப்பிலோமா வைரஸ் (HPV) ஆகிய இரு பரிசோதனைகளுக்காக, வைத்தியர் ஒருவர் அல்லது தாதியர் ஒருவர் துடைப்பமொன்றைப் (Swab) பயன்படுத்தி உங்களுடைய யோனி உட்புறத்திலிருந்து மாதிரியொன்றை எடுத்து பரிசோதனைக் கூடமொன்றிற்கு அதை அனுப்புகிறார். உங்களுக்கு ஒரு உறிஞ்சு துடைப்பம் (Swab) கொடுக்கப்பட்டு உங்களுடைய யோனியின் உள்ளிலிருந்து நீங்களாகவே துடைத்து எடுப்பதற்கு கேட்கப்படுவதும் கூட சாத்தியமாகும். பரிசோதனைக் கூடமானது, பாப் ஸ்பியர் ஒன்று செய்யப்பட்டால் அசாதாரண கல மாற்றங்களையும் மற்றும் மனித பாப்பிலோமா வைரஸ் (HPV)  பரிசோதனை ஒன்று செய்யப்பட்டால் மனித பாப்பிலோமா வைரசையும் பரிசோதிக்கின்றது. </t>
  </si>
  <si>
    <t xml:space="preserve">CX1. மேலே விபரிக்கப்பட்ட இந்த முறைகளின் ஏதாவது ஒன்றைப் பயன்படுத்தி நீங்கள் &lt;span style="color:red"&gt;எப்போதாவது கருப்பை கழுத்துப்பகுதி புற்றுநோய்க்கான&lt;/span&gt; நுணுகி ஆராயும் பரிசோதனை ஒன்றை மேற்கொண்டிருக்கின்றீர்களா? </t>
  </si>
  <si>
    <t xml:space="preserve">X61. மார்பகங்களில் ஏதாவது கட்டிகளைக் கண்டுபிடிப்பதற்கு &lt;span style="color:red"&gt;மார்பகச் சுய பரிசோதனை&lt;/span&gt; ஒன்றை எவ்வாறு மேற்கொள்வது என உங்களுக்கு தெரியுமா?
       (மார்பகங்களில் எந்தவொரு குறிப்பிடத்தக்க அசாதாரணமும் இல்லை என்று நிரூபிப்பதற்கு உங்கள் மார்பகங்கள் இரண்டையும் நீங்கள் ஒரு முறையான வகையில் பரிசோதிப்பது மார்பகச் சுய பரிசோதனை எனப்படும்.)  </t>
  </si>
  <si>
    <t>X63. எப்பொழுது நீங்கள் &lt;span style="color:red"&gt;கடைசியாக&lt;/span&gt; சுகாதார பராமரிப்பு ஊழியர் மூலமாக மார்பக பரிசோதனை செய்திருந்தீர்கள்?</t>
  </si>
  <si>
    <t>X2A. இந்தக் குடித்தனம் அல்லது இந்தக் குடித்தனத்தில் வாழும் ஒரு நபர் பின்வரும் பொருட்களில் &lt;span style="color:red"&gt;ஆகக் குறைந்தது ஒன்றையாவது&lt;/span&gt; வைத்திருக்கிறார்களா என்பதை தயவுசெய்து குறிப்பிடவும்.</t>
  </si>
  <si>
    <t>X2B. உங்கள் குடித்தன உறுப்பினர்களுக்கான பிரதான &lt;span style="color:red"&gt;குடிநீர்&lt;/span&gt; மூலம் என்ன?</t>
  </si>
  <si>
    <t>X2C. &lt;span style="color:red"&gt;சமைத்தல், கைகழுவுதல்&lt;/span&gt;  போன்றவற்றிற்கான பிரதான நீர் மூலம் என்ன?</t>
  </si>
  <si>
    <t xml:space="preserve">X2F. உங்கள் குடித்தனத்தில் &lt;span style="color:red"&gt;வெளிச்சம்&lt;/span&gt; தரும் &lt;span style="color:red"&gt;பிரதான&lt;/span&gt; மார்க்கம் என்ன? </t>
  </si>
  <si>
    <t>X2G. உங்கள் குடித்தனத்தில் சமையலுக்கு பாவிக்கப்படும் &lt;span style="color:red"&gt;பிரதான எரிபொருள்&lt;/span&gt; மூலம் யாது?</t>
  </si>
  <si>
    <t>X2H. வீட்டின் &lt;span style="color:red"&gt;நிலம்&lt;/span&gt; எந்த &lt;span style="color:red"&gt;பிரதான&lt;/span&gt; மூலத்தினால் எதனால் ஆக்கப்பட்டுள்ளது?</t>
  </si>
  <si>
    <t>X2I. வீட்டின் &lt;span style="color:red"&gt;கூரை&lt;/span&gt; எந்த &lt;span style="color:red"&gt;பிரதான&lt;/span&gt; மூலத்தினால் ஆக்கப்பட்டுள்ளது?</t>
  </si>
  <si>
    <t>X2J. வீட்டின் &lt;span style="color:red"&gt;சுவர்&lt;/span&gt; எந்த &lt;span style="color:red"&gt;பிரதான&lt;/span&gt; மூலத்தினால் ஆக்கப்பட்டது?</t>
  </si>
  <si>
    <t xml:space="preserve">X2K. எவ்வளவு &lt;span style="color:red"&gt;விவசாயக் காணியின் பேர்ச்சஸ்கள்&lt;/span&gt; உங்களது குடித்தன உறுப்பினர்களுக்கு உரிமையுடையது? </t>
  </si>
  <si>
    <t>C11.  உங்கள் குடித்தன &lt;span style="color:red"&gt;சராசரி மாதாந்த வருமானம்&lt;/span&gt; (ரூபாவில்) எவ்வளவு?  
 (அனைத்து குடும்ப உறுப்பினர்களிடமிருந்து கூட்டாக)?</t>
  </si>
  <si>
    <t>C9group</t>
  </si>
  <si>
    <t>X18group</t>
  </si>
  <si>
    <t>X22group</t>
  </si>
  <si>
    <t>X66group</t>
  </si>
  <si>
    <r>
      <t xml:space="preserve">X66. </t>
    </r>
    <r>
      <rPr>
        <b/>
        <sz val="10"/>
        <color rgb="FF000000"/>
        <rFont val="Arial"/>
        <family val="2"/>
      </rPr>
      <t>සුවදිවි</t>
    </r>
    <r>
      <rPr>
        <sz val="10"/>
        <color rgb="FF000000"/>
        <rFont val="Arial"/>
        <family val="2"/>
      </rPr>
      <t xml:space="preserve">  සායනයෙන් ලබා දෙන සේවා මොනවාද?</t>
    </r>
  </si>
  <si>
    <t xml:space="preserve">X66. சுகாதார வாழ்க்கை முறை சிகிச்சை (HLC) இனால்  வழங்கப்பட்ட சேவைகள் எவை?  </t>
  </si>
  <si>
    <t>X2L</t>
  </si>
  <si>
    <t xml:space="preserve">X2L. இன்று இந்த குடித்தனத்திற்கு &lt;span style="color:red"&gt;சொந்தமாக&lt;/span&gt; பின்வரும் &lt;span style="color:red"&gt;விலங்குகள்&lt;/span&gt; எத்தனை உள்ளன? </t>
  </si>
  <si>
    <r>
      <t>A7. &lt;span style="color:red"&gt;</t>
    </r>
    <r>
      <rPr>
        <b/>
        <sz val="10"/>
        <color rgb="FF000000"/>
        <rFont val="Arial"/>
        <family val="2"/>
      </rPr>
      <t>පසුගිය දින 30&lt;/span&gt;</t>
    </r>
    <r>
      <rPr>
        <sz val="10"/>
        <color rgb="FF000000"/>
        <rFont val="Arial"/>
        <family val="2"/>
      </rPr>
      <t xml:space="preserve"> තුලදී ඔබ මධ්‍යසාර භාවිත කළ අවස්ථාවල සාමාන්‍යයෙන් &lt;span style="color:red"&gt;</t>
    </r>
    <r>
      <rPr>
        <b/>
        <sz val="10"/>
        <color rgb="FF000000"/>
        <rFont val="Arial"/>
        <family val="2"/>
      </rPr>
      <t>එක් වතාවකදී&lt;/span&gt;</t>
    </r>
    <r>
      <rPr>
        <sz val="10"/>
        <color rgb="FF000000"/>
        <rFont val="Arial"/>
        <family val="2"/>
      </rPr>
      <t xml:space="preserve"> කොපමණ මධ්‍යසාර &lt;span style="color:red"&gt;</t>
    </r>
    <r>
      <rPr>
        <b/>
        <sz val="10"/>
        <color rgb="FF000000"/>
        <rFont val="Arial"/>
        <family val="2"/>
      </rPr>
      <t>සම්මත ඒකක ගණනක්&lt;/span&gt;</t>
    </r>
    <r>
      <rPr>
        <sz val="10"/>
        <color rgb="FF000000"/>
        <rFont val="Arial"/>
        <family val="2"/>
      </rPr>
      <t xml:space="preserve"> පානය කර තිබේද? </t>
    </r>
  </si>
  <si>
    <r>
      <t xml:space="preserve">Scan the barcode on the </t>
    </r>
    <r>
      <rPr>
        <b/>
        <i/>
        <u/>
        <sz val="14"/>
        <color rgb="FF0070C0"/>
        <rFont val="Arial"/>
        <family val="2"/>
      </rPr>
      <t>participant's Clinic</t>
    </r>
    <r>
      <rPr>
        <sz val="10"/>
        <rFont val="Arial"/>
        <family val="2"/>
      </rPr>
      <t xml:space="preserve"> Appointment Card</t>
    </r>
  </si>
  <si>
    <t>default_language</t>
  </si>
  <si>
    <t>&lt;/carbdrinks&gt;</t>
  </si>
  <si>
    <r>
      <t>C5. ඔබගේ &lt;span style="color:red"&gt;ඉහළම</t>
    </r>
    <r>
      <rPr>
        <b/>
        <sz val="10"/>
        <color rgb="FF000000"/>
        <rFont val="Arial"/>
        <family val="2"/>
      </rPr>
      <t xml:space="preserve">  අධ්‍යාපනික තත්ත්වය&lt;/span&gt;</t>
    </r>
    <r>
      <rPr>
        <sz val="10"/>
        <color rgb="FF000000"/>
        <rFont val="Arial"/>
        <family val="2"/>
      </rPr>
      <t xml:space="preserve"> කුමක්ද?</t>
    </r>
  </si>
  <si>
    <r>
      <t>X10a.  ඔබ මධ්‍යසාර භාවිතය නවතා දැමීමට හේතු වූ &lt;span style="color:red"&gt;</t>
    </r>
    <r>
      <rPr>
        <b/>
        <sz val="10"/>
        <color rgb="FF000000"/>
        <rFont val="Arial"/>
        <family val="2"/>
      </rPr>
      <t>ප්‍රධානතම කාරණාව&lt;/span&gt;</t>
    </r>
    <r>
      <rPr>
        <sz val="10"/>
        <color rgb="FF000000"/>
        <rFont val="Arial"/>
        <family val="2"/>
      </rPr>
      <t xml:space="preserve"> කුමක්ද?</t>
    </r>
  </si>
  <si>
    <r>
      <t>මීලග ප්‍රශ්න ඔබ සාමාන්‍යයෙන් ආහාරයට ගන්නා &lt;span style="color:red"&gt;</t>
    </r>
    <r>
      <rPr>
        <b/>
        <sz val="12"/>
        <color rgb="FF000000"/>
        <rFont val="Iskoola Pota"/>
        <family val="2"/>
      </rPr>
      <t xml:space="preserve">එළවළු හා පළතුරු&lt;/span&gt; </t>
    </r>
    <r>
      <rPr>
        <sz val="12"/>
        <color rgb="FF000000"/>
        <rFont val="Iskoola Pota"/>
        <family val="2"/>
      </rPr>
      <t>පිළිබඳවයි. මා ළග ඇති දැකුම්පතේ දේශීය එළවලු හා පළතුරු වලට උදාහරණ පෙන්වා ඇත. එක් එක් පින්තූරය &lt;span style="color:red"&gt;</t>
    </r>
    <r>
      <rPr>
        <b/>
        <sz val="12"/>
        <color rgb="FF000000"/>
        <rFont val="Iskoola Pota"/>
        <family val="2"/>
      </rPr>
      <t>ආහාර ප්‍රමාණය&lt;/span&gt;</t>
    </r>
    <r>
      <rPr>
        <sz val="12"/>
        <color rgb="FF000000"/>
        <rFont val="Iskoola Pota"/>
        <family val="2"/>
      </rPr>
      <t xml:space="preserve"> පෙන්නුම් කරයි. කරුණාකර මෙම ප්‍රශ්න වලට පිළිතුරු සැපයීමේදී   &lt;span style="color:red"&gt;</t>
    </r>
    <r>
      <rPr>
        <b/>
        <sz val="12"/>
        <color rgb="FF000000"/>
        <rFont val="Iskoola Pota"/>
        <family val="2"/>
      </rPr>
      <t>සාමාන්‍ය සතියක්&lt;/span&gt;</t>
    </r>
    <r>
      <rPr>
        <sz val="12"/>
        <color rgb="FF000000"/>
        <rFont val="Iskoola Pota"/>
        <family val="2"/>
      </rPr>
      <t xml:space="preserve"> පිළිබඳව සිතන්න.</t>
    </r>
  </si>
  <si>
    <t>X2E. ඔබ පාවිච්චි කරන වැසිකිළිය වෙනත් ගෘහ ඒකකයන් සමග හවුලේ පාවිච්චි කරනවාද?</t>
  </si>
  <si>
    <t>X2Lpre</t>
  </si>
  <si>
    <t>${X2Lpre} = '1'</t>
  </si>
  <si>
    <t xml:space="preserve"> X2M. .  Is this house owned by a household member, or is it rented or leased, or is it occupied free of rent or encroached?</t>
  </si>
  <si>
    <t>X2Lpre. Does this household own &lt;span style="color:red"&gt;Cows/Bulls /Buffalos, Goats, Chickens or Pigs as of today&lt;/span&gt;?</t>
  </si>
  <si>
    <t>X2Lpre. දැනට මෙම  ගෘහ ඒකකයේ  සාමාජිකයන්ට  &lt;span style="color:red"&gt;ගවයින්/ ගොන්නු/ මී හරක්, එළුවන්, කුකුළන් හෝ ඌරන්&lt;/span&gt; ආදී සතුන්   සිටිනවාද?</t>
  </si>
  <si>
    <t>මීලගට මධ්‍යසාර භාවිතය සම්බන්ධ ප්‍රශ්නාවලියක් විමසයි. මෙම ප්‍රශ්නාවලියට  &lt;span style="color:red"&gt;ගෙදර සෑදු මධ්‍යසාර, වෙනත් රටකින් ගෙන්වූ මධ්‍යසාර, බීම සඳහා නොවන මධ්‍යසාර හෝ බඳු නොගැසූ මධ්‍යසාර අදාළ නොවේ&lt;/span&gt;.</t>
  </si>
  <si>
    <t xml:space="preserve">අදාළ නැත </t>
  </si>
  <si>
    <r>
      <t>Not applicable</t>
    </r>
    <r>
      <rPr>
        <sz val="9"/>
        <color rgb="FF000000"/>
        <rFont val="Arial Narrow"/>
        <family val="2"/>
      </rPr>
      <t xml:space="preserve"> </t>
    </r>
  </si>
  <si>
    <t xml:space="preserve">සෑම මාසයකම </t>
  </si>
  <si>
    <t xml:space="preserve">මාස 2-3 කට සැරයක් </t>
  </si>
  <si>
    <t>අවම වශයෙන් සතියට වරක්</t>
  </si>
  <si>
    <t xml:space="preserve">අවම වශයෙන් සතියට දින 2-3 ක්  </t>
  </si>
  <si>
    <t>අවම වශයෙන් සතියට දින 4 ක්</t>
  </si>
  <si>
    <r>
      <t>P4. ඔබේ කාර්යයන් තුළ වේගයෙන් ඇවිදීම හෝ සැහැල්ලු බර එසවීම් වැනි හෘද ස්පන්දනය හා ශ්වසනය සුළු ප්‍රමාණයකින් වැඩි කරන &lt;span style="color:red"&gt;</t>
    </r>
    <r>
      <rPr>
        <b/>
        <sz val="10"/>
        <color rgb="FF000000"/>
        <rFont val="Arial"/>
        <family val="2"/>
      </rPr>
      <t>මධ්‍යස්ථ ක්‍රියාකාරී ක්‍රියාකාරකම් අවම වශයෙන් එක දිගට විනාඩි 10 ක් වත්&lt;/span&gt;</t>
    </r>
    <r>
      <rPr>
        <sz val="10"/>
        <color rgb="FF000000"/>
        <rFont val="Arial"/>
        <family val="2"/>
      </rPr>
      <t xml:space="preserve"> අඩංගු වේද?   </t>
    </r>
  </si>
  <si>
    <r>
      <t>T17. &lt;span style="color:red"&gt;</t>
    </r>
    <r>
      <rPr>
        <b/>
        <sz val="10"/>
        <color rgb="FF000000"/>
        <rFont val="Arial"/>
        <family val="2"/>
      </rPr>
      <t>පසුගිය දින 30&lt;/span&gt;</t>
    </r>
    <r>
      <rPr>
        <sz val="10"/>
        <color rgb="FF000000"/>
        <rFont val="Arial"/>
        <family val="2"/>
      </rPr>
      <t xml:space="preserve"> ඇතුළත &lt;span style="color:red"&gt;</t>
    </r>
    <r>
      <rPr>
        <b/>
        <sz val="10"/>
        <color rgb="FF000000"/>
        <rFont val="Arial"/>
        <family val="2"/>
      </rPr>
      <t>ඔබ නිවස තුළ සිටින විට&lt;/span&gt;</t>
    </r>
    <r>
      <rPr>
        <sz val="10"/>
        <color rgb="FF000000"/>
        <rFont val="Arial"/>
        <family val="2"/>
      </rPr>
      <t xml:space="preserve"> කවුරුන් හෝ දුම්පානය කලාද? 
</t>
    </r>
  </si>
  <si>
    <r>
      <t>A4. &lt;span style="color:red"&gt;</t>
    </r>
    <r>
      <rPr>
        <b/>
        <sz val="10"/>
        <color rgb="FF000000"/>
        <rFont val="Arial"/>
        <family val="2"/>
      </rPr>
      <t>පසුගිය මාස 12&lt;/span&gt;</t>
    </r>
    <r>
      <rPr>
        <sz val="10"/>
        <color rgb="FF000000"/>
        <rFont val="Arial"/>
        <family val="2"/>
      </rPr>
      <t xml:space="preserve"> තුළ ඔබ &lt;span style="color:red"&gt;අ</t>
    </r>
    <r>
      <rPr>
        <b/>
        <sz val="10"/>
        <color rgb="FF000000"/>
        <rFont val="Arial"/>
        <family val="2"/>
      </rPr>
      <t>වම වශයෙන් එක් සම්මත මධ්‍යසාර ඒකකයක් වත් කොපමණ වාර ගණනක්&lt;/span&gt;</t>
    </r>
    <r>
      <rPr>
        <sz val="10"/>
        <color rgb="FF000000"/>
        <rFont val="Arial"/>
        <family val="2"/>
      </rPr>
      <t xml:space="preserve"> පානය කර තිබේද?    </t>
    </r>
  </si>
  <si>
    <t>பங்கு பற்றுபவரின் கிளினிக் நியமன அட்டையிலுள்ள பட்டைக்குறியீட்டை வருடுக.</t>
  </si>
  <si>
    <t xml:space="preserve">உங்களால் பட்டைக் குறியீட்டை வருட முடியவில்லை யெனின், தயவு செய்து  அதை    கீழே கையினலே உள்ளீடு செய்க. </t>
  </si>
  <si>
    <t>பிறந்த திகதி.</t>
  </si>
  <si>
    <t>இடம் மற்றும் திகதி.</t>
  </si>
  <si>
    <t>C6other. ஏனையவை. தயவுசெய்து உங்களுடைய இனத்தொகுதியை குறிப்பிடுக.</t>
  </si>
  <si>
    <t>6.	பதிலானது ஆண்டிலோ,மாதத்திலோ, அல்லது வாரத்திலோ  இருக்கின்றது என்பதை தயவு செய்து தெரிவு செய்க. அல்லது பதிலளிப்பவருக்கு தெரியவில்லை யெனின்,தெரியாது என்பதை தெரிவு செய்க.</t>
  </si>
  <si>
    <t>பதிலானது ஆண்டிலோ,மாதத்திலோ, அல்லது வாரத்திலோ  இருக்கின்றது என்பதை தயவு செய்து தெரிவு செய்க. அல்லது பதிலளிப்பவருக்கு தெரியவில்லை யெனின்,தெரியாது என்பதை தெரிவு செய்க.</t>
  </si>
  <si>
    <t>T5a. அண்மையில் நீங்கள் ஒவ்வொரு நாளும்  எவ்வளவு உற்பத்தி செய்யப்பட்ட சிகரட்டுகளை புகைப்பிடிக்கின்றீர்கள் ?</t>
  </si>
  <si>
    <t>T5aw. அண்ணளவில், நீங்கள் ஒவ்வொரு கிழமையும் எவ்வளவு உற்பத்தி செய்யப்பட்ட சிகரெட்டுக்களை புகைபிடிக்கின்றீர்கள்?</t>
  </si>
  <si>
    <t>T5f. அண்ணளவில், நீங்கள் ஒவ்வொரு நாளும் எவ்வளவு பீடிகளை புகைபிடிக்கின்றீர்கள்?</t>
  </si>
  <si>
    <t>T5fw. அண்ணளவில், நீங்கள் ஒவ்வொரு கிழமையும் எவ்வளவு  பீடிகளை புகைபிடிக்கின்றீர்கள்?</t>
  </si>
  <si>
    <t>T5g. அண்ணளவில், நீங்கள் ஒவ்வொரு நாளும் எவ்வளவு சுருட்டுக்களை புகைப்பிடிக்கின்றீர்கள்?</t>
  </si>
  <si>
    <t>T5gw. அண்ணளவில், நீங்கள் ஒவ்வொரு கிழமையும் எவ்வளவு சுருட்டுக்களை     புகைபிடிக்கின்றீர்கள்?</t>
  </si>
  <si>
    <t>T5i. அண்ணளவில், நீங்கள் ஒவ்வொரு நாளும் வேறு புகையிலை உற்பத்திகளை புகைபிடிக்கின்றீர்கள்?</t>
  </si>
  <si>
    <t>T5iw. அண்ணளவில், நீங்கள் ஒவ்வொரு கிழமையும் வேறு புகையிலை உற்பத்திகளை புகைபிடிக்கின்றீர்கள்?</t>
  </si>
  <si>
    <t>T5other. வேறு புகைப்பிடித்த புகையிலையின் வேறு வகையை தயவுசெய்து குறிப்பிடுக.</t>
  </si>
  <si>
    <t>T14a. அண்ணளவில், நீங்கள் ஒரு நாள் எத்தனை தடவைகள் வெற்றிலையுடன் புகையிலை மெல்லுவதில் பயன் படுத்துகிறீர்கள்</t>
  </si>
  <si>
    <t>T14aw. அண்ணளவில், நீங்கள் ஒரு கிழமை எத்தனை தடவைகள்  வெற்றிலையுடன் புகையிலை மெல்லுவதில் பயன்படுத்துகிறீர்கள்?</t>
  </si>
  <si>
    <t>T14b. அண்ணளவில் நீங்கள் ஒரு நாள் எத்தனை தடவைகள் மூக்கினூடாக மூக்குப்பொடியை பயன்படுத்துகிறீர்கள்?</t>
  </si>
  <si>
    <t xml:space="preserve">T14bw. அண்ணளவில்         நீ ங்கள் ஒரு கிழமை எத்தனை தடவைகள் மூக்கினூடாக மூக்குப்பொடியை  அண்ணளவில் பயன்படுத்துகிறீர்கள்?  </t>
  </si>
  <si>
    <t>T14c. அண்ணளவில் நீங்கள் ஒரு நாள் எத்தனை தடவைகள் புகையிலை மெல்லுவற்கு பயன் படுத்துகிறீர்கள்?</t>
  </si>
  <si>
    <t>T14cw. அண்ணளவாக,  நீங்கள் ஒரு கிழமை எத்தனை தடவைகள் புகையிலை மெல்லுவற்கு பயன் படுத்துகிறீர்கள்?</t>
  </si>
  <si>
    <t xml:space="preserve">T14d. அண்ணளவில் நீங்கள் ஒரு நாள் எத்தனை தடவைகள் பாபுலை பயன்படுத்துகிறீர்கள்?  </t>
  </si>
  <si>
    <t xml:space="preserve">T14dw. அண்ணளவாக, நீங்கள் ஒரு கிழமை எத்தனை தடவைகள் பாபுலை பயன்படுத்துகிறீர்கள்?  </t>
  </si>
  <si>
    <t>T14e. அண்ணளவில், நீங்கள் ஒரு நாள் எத்தனை தடவைகள் வேறு  ஏதாவது புகையில்லாத புகையிலை உற்பத்திப் பொருற்களை பயன்படுத்துகிறீர்கள் ?</t>
  </si>
  <si>
    <t>T14ew. அண்ணளவில், நீங்கள் ஒரு கிழமை எத்தனை தடவைகள் வேறு  ஏதாவது புகையில்லாத புகையிலை உற்பத்திப் பொருற்களை பயன்படுத்துகிறீர்கள் ?</t>
  </si>
  <si>
    <t>T14other. ஏனையவை பயன்படுத்திய புகையிலையின் வேறு வகையை தயவு செய்து குறிப்பிடுக.</t>
  </si>
  <si>
    <t>பதிலானது நாள் ஒன்றாகவோ அல்லது கிழமை ஒன்றாகவோ இருக்கின்றதா என்பதை   தயவுசெய்து தெரிவுசெய்க</t>
  </si>
  <si>
    <t>X28aother. குறைந்தளவு பழ நுகர்விற்கான மிகவும் முக்கியமான வேறு காரணத்தை குறிப்பிடுக.</t>
  </si>
  <si>
    <t>X29aother. குறைந்தளவு மரக்கறி நுகர்விற்கான மிகவும் முக்கியமான வேறு காரணத்தை குறிப்பிடுக.</t>
  </si>
  <si>
    <t>XD10a. அதிகரித்த இரத்த அழுத்தம் அல்லது வேறு இருதய பிரச்சினைகள்.</t>
  </si>
  <si>
    <t>XD10b. நீண்ட கால சிறு நீரக நோய்.</t>
  </si>
  <si>
    <t>XD10c. ஆஸ்துமா</t>
  </si>
  <si>
    <t>XD10d. புற்று நோய்</t>
  </si>
  <si>
    <t xml:space="preserve">உப்புக்கட்டுபாடு </t>
  </si>
  <si>
    <t>D11other. உங்களுடைய உப்பு உள்ளெடுப்தை கட்டுப்படுத்துவதற்கு விசேடமாக செய்த வேறு விடயங்களை தயவு செய்து குறிப்பிடுக.</t>
  </si>
  <si>
    <t>னி உள்ளடக்கம் அடிப்படை வீதி நெரிசல் சமிக்சை விளக்கு குறியிடுதல்.</t>
  </si>
  <si>
    <t>X2Bother. குடிப்பதற்கான நீரின் வேறு  உற்பத்தி ஸ்தானத்தை குறிப்பிடுக.</t>
  </si>
  <si>
    <t>X2Cother. சமைப்பதற்கான நீரின் வேறு  உற்பத்தி ஸ்தானத்தை குறிப்பிடுக.</t>
  </si>
  <si>
    <t>X2Dother. மலசல கூடத்தின் வேறு வகையினை குறிப்பிடுக.</t>
  </si>
  <si>
    <t>X2Fother. வெளிச்சத்தின் வேறு உற்பத்தி / மூலத்தினை குறிப்பிடுக.</t>
  </si>
  <si>
    <t>X2Gother. சமையல் எரிபொருளின் வேறு உற்பத்தி / மூலத்தினை  குறிப்பிடுக.</t>
  </si>
  <si>
    <t>X2Hother. தரையில் மூலப்பொருளின் வேறு உற்பத்தி / மூலத்தினை குறிப்பிடுக.</t>
  </si>
  <si>
    <t>X2Iother. கூரையின் மூலப்பொருளின் வேறு உற்பத்தி / மூலத்தினை குறிப்பிடுக.</t>
  </si>
  <si>
    <t>X2Jother. சுவரின்  மூலப்பொருளின் வேறு உற்பத்தி / மூலத்தினை குறிப்பிடுக.</t>
  </si>
  <si>
    <t>X2Mother. உரிமையின் வேறு வகையினை குறிப்பிடுக.</t>
  </si>
  <si>
    <t>நான்  பாவிப்பதில்லை.</t>
  </si>
  <si>
    <t xml:space="preserve">நான் இலத்திரனியல் ஊடகத்தை கேட்பதுவோ அல்லது அவதானிப்தோ இல்லை </t>
  </si>
  <si>
    <t>நான் அச்சு ஊடகத்தை வாசிப்பதில்லை.</t>
  </si>
  <si>
    <t>நான் சுவரொட்டிகளையோ அல்லது துண்டு பிரசுரங்ளையோ வாசிப்பதில்லை</t>
  </si>
  <si>
    <t>நான் படங்கள் பார்பதில்லை</t>
  </si>
  <si>
    <t>தயவுசெய்து “ஸ்பிரிட்“ இன் வேறு வகை யினை குறிப்பிடுக.</t>
  </si>
  <si>
    <t>மதுசாரத்தை நிறுத்துவதற்கு வேறு காரணத்தை குறிப்பிடுக.</t>
  </si>
  <si>
    <t>Xa5other. மதுசாரத்தின் வேறுவகையினை தயவுசெய்து குறிப்பிடுக.</t>
  </si>
  <si>
    <t>கடந்த வாரத்தின்போது மதுசார நுகர்வு.</t>
  </si>
  <si>
    <t>select_one unino</t>
  </si>
  <si>
    <t>hh_id</t>
  </si>
  <si>
    <t>search search('unino')</t>
  </si>
  <si>
    <t>Select the Unique No.</t>
  </si>
  <si>
    <t>uni_grp</t>
  </si>
  <si>
    <t>uni_note</t>
  </si>
  <si>
    <t>Unique No : ${hh_id}</t>
  </si>
  <si>
    <t>dist</t>
  </si>
  <si>
    <t>pulldata('unino','dist','uni_key',${hh_id})</t>
  </si>
  <si>
    <t>dist_note</t>
  </si>
  <si>
    <t>District : ${dist}</t>
  </si>
  <si>
    <t>psu</t>
  </si>
  <si>
    <t>pulldata('unino','psu','uni_key',${hh_id})</t>
  </si>
  <si>
    <t>psu_note</t>
  </si>
  <si>
    <t>&lt;/uni_grp&gt;</t>
  </si>
  <si>
    <t>ao</t>
  </si>
  <si>
    <t>ao_note</t>
  </si>
  <si>
    <t>pulldata('unino','ao','uni_key',${hh_id})</t>
  </si>
  <si>
    <t>Census Block No (AO) : ${ao}</t>
  </si>
  <si>
    <t>PSU No : ${psu}</t>
  </si>
  <si>
    <t>sampleno</t>
  </si>
  <si>
    <t>sampleno_note</t>
  </si>
  <si>
    <t>Housing unit sample No (within census block) : ${sampleno}</t>
  </si>
  <si>
    <t>pulldata('unino','sampleno','uni_key',${hh_id})</t>
  </si>
  <si>
    <t>unino</t>
  </si>
  <si>
    <t>uni_key</t>
  </si>
  <si>
    <t>note_carbcard</t>
  </si>
  <si>
    <t>fruit_juice</t>
  </si>
  <si>
    <t>&lt;/fruit_juice&gt;</t>
  </si>
  <si>
    <t>note_fruitjuice</t>
  </si>
  <si>
    <t xml:space="preserve">X10a. The &lt;span style="color:red"&gt;most important&lt;/span&gt; reason to stop alcohol  </t>
  </si>
  <si>
    <t>Less than monthly (once in 2-3 months)</t>
  </si>
  <si>
    <t>At least once a week</t>
  </si>
  <si>
    <t>At least 2-3 days a week</t>
  </si>
  <si>
    <t>At least 4 days a week</t>
  </si>
  <si>
    <t>The next questions ask about the &lt;span style="color:red"&gt;fruits and vegetables&lt;/span&gt; that you usually eat. I have a showcard here that shows you some examples of local fruits and vegetables. Each picture represents the &lt;span style="color:red"&gt;size of a serving&lt;/span&gt;. As you answer these questions please think of a &lt;span style="color:red"&gt;typical week&lt;/span&gt;.</t>
  </si>
  <si>
    <t>Contributing family worker</t>
  </si>
  <si>
    <t>XT14a. On &lt;span style="color:red"&gt;average&lt;/span&gt;, how many &lt;span style="color:red"&gt;times a day&lt;/span&gt; do you use &lt;span style="color:red"&gt;chewing tobacco with betel&lt;/span&gt;?</t>
  </si>
  <si>
    <t>XT14aw. On &lt;span style="color:red"&gt;average&lt;/span&gt;, how many &lt;span style="color:red"&gt;times a week&lt;/span&gt; do you use &lt;span style="color:red"&gt;chewing tobacco with betel&lt;/span&gt;?</t>
  </si>
  <si>
    <t>XT14d. On &lt;span style="color:red"&gt;average&lt;/span&gt;, how many &lt;span style="color:red"&gt;times a day&lt;/span&gt; do you use &lt;span style="color:red"&gt;Babul&lt;/span&gt;?</t>
  </si>
  <si>
    <t>XT14dw. On &lt;span style="color:red"&gt;average&lt;/span&gt;, how many &lt;span style="color:red"&gt;times a week&lt;/span&gt; do you use &lt;span style="color:red"&gt;Babul&lt;/span&gt;?</t>
  </si>
  <si>
    <t>The next questions ask about the &lt;span style="color:red"&gt;consumption of alcohol&lt;/span&gt;.  
This &lt;span style="color:red"&gt;does not&lt;/span&gt; include  &lt;span style="color:red"&gt;homebrewed alcohol, alcohol brought from another country, any alcohol not intended for drinking or other untaxed alcohol&lt;/span&gt;.</t>
  </si>
  <si>
    <t>I didn't use different alcoholic drinks</t>
  </si>
  <si>
    <t>A13. During the &lt;span style="color:red"&gt;past 12 months&lt;/span&gt;, have you found that you were &lt;span style="color:red"&gt;not able to stop drinking&lt;/span&gt; once you had started, if so  ?
(Read the responses)</t>
  </si>
  <si>
    <t>A15. During the &lt;span style="color:red"&gt;past 12 months&lt;/span&gt;, have you needed a&lt;span style="color:red"&gt; first drink&lt;/span&gt; in the morning to get yourself going after a heavy drinking session, if so….?
(Read the responses)</t>
  </si>
  <si>
    <t>X15. During &lt;span style="color:red"&gt;last 12 months&lt;/span&gt;, have &lt;span style="color:red"&gt;your vehicle&lt;/span&gt; been &lt;span style="color:red"&gt;stopped/ checked&lt;/span&gt; by traffic police for driving under the influence of alcohol?</t>
  </si>
  <si>
    <t>You have been asked questions on alcohol consumption before.
The next questions ask about &lt;span style="color:red"&gt;alcohol control policies&lt;/span&gt;.  
They include questions on your exposure to the media and advertisement, alcohol promotions, enforcement of bans or comprehensive restrictions on alcohol advertising, drunk driving countermeasures, restricting physical availability, health warnings and alcohol purchases.</t>
  </si>
  <si>
    <r>
      <t xml:space="preserve">X18. During the &lt;span style="color:red"&gt;last 12 months&lt;/span&gt;, have you noticed any&lt;span style="color:red"&gt; </t>
    </r>
    <r>
      <rPr>
        <b/>
        <sz val="10"/>
        <color rgb="FF000000"/>
        <rFont val="Arial Narrow"/>
        <family val="2"/>
      </rPr>
      <t xml:space="preserve">advertisements, images or references of </t>
    </r>
    <r>
      <rPr>
        <b/>
        <i/>
        <sz val="10"/>
        <color rgb="FF000000"/>
        <rFont val="Arial Narrow"/>
        <family val="2"/>
      </rPr>
      <t>beer, wine, arrack, any other  spirits etc. on internet and social media, cinema from other countries, international  magazines, International TV channels&lt;/span&gt;</t>
    </r>
    <r>
      <rPr>
        <b/>
        <i/>
        <sz val="10"/>
        <color rgb="FF000000"/>
        <rFont val="Iskoola Pota"/>
        <family val="2"/>
      </rPr>
      <t>?</t>
    </r>
    <r>
      <rPr>
        <i/>
        <sz val="10"/>
        <color rgb="FF000000"/>
        <rFont val="Arial Narrow"/>
        <family val="2"/>
      </rPr>
      <t xml:space="preserve"> </t>
    </r>
    <r>
      <rPr>
        <sz val="10"/>
        <color rgb="FF000000"/>
        <rFont val="Arial Narrow"/>
        <family val="2"/>
      </rPr>
      <t xml:space="preserve"> </t>
    </r>
  </si>
  <si>
    <t xml:space="preserve">X26. During the last 30 days&lt;/span&gt;, have you seen anyone consuming beer, arrack, wine &amp; other spirits&lt;/span&gt; etc.   in the public such as office, bus stands, health care facilities / educational buildings / government offices / public transports/parks, streets etc./sporting events/leisure events / workplaces / religious worships&lt;/span&gt;?  </t>
  </si>
  <si>
    <t>With the next questions, we would like to learn more about &lt;span style="color:red"&gt;salt in your diet&lt;/span&gt;.
 Dietary salt includes &lt;span style="color:red"&gt;ordinary table salt, salt  crystals, spices mixes&lt;/span&gt; with salt such as &lt;span style="color:red"&gt;Maggie soup cubes&lt;/span&gt;,  and &lt;span style="color:red"&gt;salty sauces&lt;/span&gt; such as &lt;span style="color:red"&gt;soy sauce or fish sauce&lt;/span&gt;.
 The following questions are on adding salt to the food &lt;span style="color:red"&gt;right before you eat it&lt;/span&gt;, on how food is prepared in your home, on eating processed foods that are high in salt eg. &lt;span style="color:red"&gt;Sausages, dried fish, pickles, readymade package snacks&lt;/span&gt; and questions on &lt;span style="color:red"&gt;controlling your salt intake&lt;/span&gt;. 
Please answer the questions &lt;span style="color:red"&gt;even if you consider yourself to eat a diet low in salt&lt;/span&gt;.</t>
  </si>
  <si>
    <t>D5. How &lt;span style="color:red"&gt;often&lt;/span&gt; do you &lt;span style="color:red"&gt;add salt to&lt;/span&gt; your food &lt;span style="color:red"&gt;right before&lt;/span&gt; you eat it or as you are eating it?
Please consider most recent generalized week)</t>
  </si>
  <si>
    <t>D7. How &lt;span style="color:red"&gt;often&lt;/span&gt; do you eat &lt;span style="color:red"&gt;processed food high in salt&lt;/span&gt;?  By processed food high in salt, I mean foods that have been altered from their natural state, such as &lt;span style="color:red"&gt;packaged salty snacks, canned salty food including pickles and preserves, dried fish,salty food&lt;/span&gt; prepared at a fast food restaurant, &lt;span style="color:red"&gt;cheese, bacon and processed meat&lt;/span&gt;.
(Please consider most recent generalized week)</t>
  </si>
  <si>
    <t>P13. Do you do any &lt;span style="color:red"&gt;moderate-intensity&lt;/span&gt; sports, fitness or recreational (leisure) activities that cause a small increase in breathing or heart rate such as brisk walking, cycling, swimming, volleyball for &lt;span style="color:red"&gt;at least 10 minutes continuously&lt;/span&gt;?</t>
  </si>
  <si>
    <t xml:space="preserve">X48. Where do you &lt;span style="color:red"&gt;usually&lt;/span&gt; go for treatment and care advice for your raised blood pressure?  </t>
  </si>
  <si>
    <t xml:space="preserve">X50. What is the &lt;span style="color:red"&gt;most important&lt;/span&gt; reason you are &lt;span style="color:red"&gt;not currently&lt;/span&gt; taking medications?  </t>
  </si>
  <si>
    <t>${C1} = '2' and ${H6} = '1'</t>
  </si>
  <si>
    <t xml:space="preserve">X52. Where do you &lt;span style="color:red"&gt;usually&lt;/span&gt; go for treatment and care advice for your raised blood sugar?  </t>
  </si>
  <si>
    <t xml:space="preserve">X54. What is the &lt;span style="color:red"&gt;most important&lt;/span&gt; reason you are &lt;span style="color:red"&gt;not currently&lt;/span&gt; taking medications?  </t>
  </si>
  <si>
    <t>H14. In the &lt;span style="color:red"&gt;past two weeks&lt;/span&gt;, have you taken any drugs (medication) for raised total cholesterol prescribed by a doctor or other health worker?
(&lt;span style="color:red"&gt;not including the traditional herbal remedy&lt;/span&gt;)</t>
  </si>
  <si>
    <t>${H14} = '1'</t>
  </si>
  <si>
    <t>${H14} = '2' and ${X56} = '1'</t>
  </si>
  <si>
    <t xml:space="preserve">X57. Where do you &lt;span style="color:red"&gt;usually&lt;/span&gt; go for treatment and care advice for your raised total cholesterol? </t>
  </si>
  <si>
    <t xml:space="preserve">X59. What is the &lt;span style="color:red"&gt;most important&lt;/span&gt; reason you are &lt;span style="color:red"&gt;not currently&lt;/span&gt; taking medications?  </t>
  </si>
  <si>
    <t>H19. Are you &lt;span style="color:red"&gt;currently&lt;/span&gt; taking Cholesterol lowering grugs    (Lovastatin/Simvastatin/Atorvastatin or any other statin) regularly to prevent or treat heart disease?</t>
  </si>
  <si>
    <t>X2Ai. Internet facility (any access) at home</t>
  </si>
  <si>
    <r>
      <t>T16. &lt;span style="color:red"&gt;</t>
    </r>
    <r>
      <rPr>
        <b/>
        <sz val="10"/>
        <color rgb="FF000000"/>
        <rFont val="Arial"/>
        <family val="2"/>
      </rPr>
      <t>මීට පෙර&lt;/span&gt;</t>
    </r>
    <r>
      <rPr>
        <sz val="10"/>
        <color rgb="FF000000"/>
        <rFont val="Arial"/>
        <family val="2"/>
      </rPr>
      <t xml:space="preserve"> ඔබ &lt;span style="color:red"&gt;</t>
    </r>
    <r>
      <rPr>
        <b/>
        <sz val="10"/>
        <color rgb="FF000000"/>
        <rFont val="Arial"/>
        <family val="2"/>
      </rPr>
      <t xml:space="preserve">කවදා හෝ දිනපතා&lt;/span&gt; </t>
    </r>
    <r>
      <rPr>
        <sz val="10"/>
        <color rgb="FF000000"/>
        <rFont val="Arial"/>
        <family val="2"/>
      </rPr>
      <t xml:space="preserve"> දුම් රහිත  දුම්කොළ නිෂ්පාදන පාවිච්චි කර තිබෙනවාද (&lt;span style="color:red"&gt;</t>
    </r>
    <r>
      <rPr>
        <b/>
        <sz val="10"/>
        <color rgb="FF000000"/>
        <rFont val="Arial"/>
        <family val="2"/>
      </rPr>
      <t>හපන දුම්කොළ, දුම්කොළ සමඟ බුලත්විට, බාබුල් හා  නාසයෙන් ආඝ්‍රානය කරන දුම් කුඩු&lt;/span&gt;</t>
    </r>
    <r>
      <rPr>
        <sz val="10"/>
        <color rgb="FF000000"/>
        <rFont val="Arial"/>
        <family val="2"/>
      </rPr>
      <t xml:space="preserve"> ආදී) ?</t>
    </r>
  </si>
  <si>
    <r>
      <t>A6. &lt;span style="color:red"&gt;</t>
    </r>
    <r>
      <rPr>
        <b/>
        <sz val="10"/>
        <color rgb="FF000000"/>
        <rFont val="Arial"/>
        <family val="2"/>
      </rPr>
      <t>පසුගිය දින 30</t>
    </r>
    <r>
      <rPr>
        <sz val="10"/>
        <color rgb="FF000000"/>
        <rFont val="Arial"/>
        <family val="2"/>
      </rPr>
      <t xml:space="preserve"> &lt;/span&gt;  තුල කොපමණ &lt;span style="color:red"&gt;</t>
    </r>
    <r>
      <rPr>
        <b/>
        <sz val="10"/>
        <color rgb="FF000000"/>
        <rFont val="Arial"/>
        <family val="2"/>
      </rPr>
      <t>අවස්ථා ගණනකදී&lt;/span&gt;</t>
    </r>
    <r>
      <rPr>
        <sz val="10"/>
        <color rgb="FF000000"/>
        <rFont val="Arial"/>
        <family val="2"/>
      </rPr>
      <t xml:space="preserve"> ඔබ &lt;span style="color:red"&gt;අ</t>
    </r>
    <r>
      <rPr>
        <b/>
        <sz val="10"/>
        <color rgb="FF000000"/>
        <rFont val="Arial"/>
        <family val="2"/>
      </rPr>
      <t>වම වශයෙන් එක් සම්මත මධ්‍යසාර ඒකකයක් හෝ&lt;/span&gt;</t>
    </r>
    <r>
      <rPr>
        <sz val="10"/>
        <color rgb="FF000000"/>
        <rFont val="Arial"/>
        <family val="2"/>
      </rPr>
      <t xml:space="preserve"> පානය කර තිබේද?    </t>
    </r>
  </si>
  <si>
    <r>
      <t xml:space="preserve">A12b. ගෙදර සෑදු බියර් හෝ වයින් වර්ග උදා: බියර්, තල් හෝ පළතුරු වයින්  </t>
    </r>
    <r>
      <rPr>
        <sz val="9"/>
        <color rgb="FF000000"/>
        <rFont val="DL-Paras.."/>
      </rPr>
      <t xml:space="preserve"> </t>
    </r>
  </si>
  <si>
    <r>
      <t>X47. &lt;span style="color:red"&gt;</t>
    </r>
    <r>
      <rPr>
        <b/>
        <sz val="10"/>
        <color rgb="FF000000"/>
        <rFont val="Arial"/>
        <family val="2"/>
      </rPr>
      <t>කෙදිනක හෝ&lt;/span&gt;</t>
    </r>
    <r>
      <rPr>
        <sz val="10"/>
        <color rgb="FF000000"/>
        <rFont val="Arial"/>
        <family val="2"/>
      </rPr>
      <t xml:space="preserve"> වෛද්‍යවරයෙකු  හෝ සෞඛ්‍ය නිලධාරියෙකු විසින් ඔබට අධික රුධිර පීඩනය සඳහා නියම කළ ඖෂධ ගෙන තිබේද?  </t>
    </r>
  </si>
  <si>
    <t xml:space="preserve">රජයේ සායනය / රෝහල් </t>
  </si>
  <si>
    <t xml:space="preserve">පෞද්ගලික රෝහල/සායනය/විශේෂඥ වෛද්‍ය සායනය </t>
  </si>
  <si>
    <t xml:space="preserve">ෆාමසි (ඔසුසල) </t>
  </si>
  <si>
    <r>
      <t>X51.</t>
    </r>
    <r>
      <rPr>
        <b/>
        <sz val="10"/>
        <color rgb="FF000000"/>
        <rFont val="Arial"/>
        <family val="2"/>
      </rPr>
      <t xml:space="preserve"> &lt;span style="color:red"&gt;කෙදිනක හෝ&lt;/span&gt;</t>
    </r>
    <r>
      <rPr>
        <sz val="10"/>
        <color rgb="FF000000"/>
        <rFont val="Arial"/>
        <family val="2"/>
      </rPr>
      <t xml:space="preserve">  වෛද්‍යවරයෙකු හෝ සෞඛ්‍ය නිලධාරියෙකු විසින් ඔබට අධික රුධිර &lt;span style="color:red"&gt;</t>
    </r>
    <r>
      <rPr>
        <b/>
        <sz val="10"/>
        <color rgb="FF000000"/>
        <rFont val="Arial"/>
        <family val="2"/>
      </rPr>
      <t>සීනි මට්ටම&lt;/span&gt;</t>
    </r>
    <r>
      <rPr>
        <sz val="10"/>
        <color rgb="FF000000"/>
        <rFont val="Arial"/>
        <family val="2"/>
      </rPr>
      <t xml:space="preserve">  සඳහා නියම කළ ඖෂධ ගෙන තිබේද?  </t>
    </r>
  </si>
  <si>
    <r>
      <t>H19. ඔබ  &lt;span style="color:red"&gt;</t>
    </r>
    <r>
      <rPr>
        <b/>
        <sz val="10"/>
        <color rgb="FF000000"/>
        <rFont val="Arial"/>
        <family val="2"/>
      </rPr>
      <t>දැනට&lt;/span&gt;</t>
    </r>
    <r>
      <rPr>
        <sz val="10"/>
        <color rgb="FF000000"/>
        <rFont val="Arial"/>
        <family val="2"/>
      </rPr>
      <t xml:space="preserve"> හෘද රෝග වැලක්වීමට හෝ ප්‍රතිකාරයක් ලෙස කොලෙස්ටරෝල් මට්ටම අඩු කරන ඖෂධ ගන්නවාද? 
(ලෝවාස්ටැටින්, සිම්වස්ටැටින්, අටෝවාස්ටැටින් හෝ වෙනත් ස්ටැටින් වර්ග)     
</t>
    </r>
  </si>
  <si>
    <t>X2Ai. නිවසේ අන්තර්ජාල පහසුකම (ඕනෑම ආකාරයක)</t>
  </si>
  <si>
    <r>
      <t>X2D. ඔබේ ගෘහ ඒකකයේ  සාමාජිකයන් සාමාන්‍යයෙන් භාවිතා කරන්නේ කුමන වර්ගයේ &lt;span style="color:red"&gt;</t>
    </r>
    <r>
      <rPr>
        <b/>
        <sz val="10"/>
        <color rgb="FF000000"/>
        <rFont val="Arial"/>
        <family val="2"/>
      </rPr>
      <t>වැසිකිලි පහසුකම්ද&lt;/span&gt;</t>
    </r>
    <r>
      <rPr>
        <sz val="10"/>
        <color rgb="FF000000"/>
        <rFont val="Arial"/>
        <family val="2"/>
      </rPr>
      <t>?</t>
    </r>
  </si>
  <si>
    <t>X2M. මෙම නිවස, ගෘහ ඒකකයේ   සාමාජිකයෙකුට අයිතිද, කුලියට/බද්දට සිටිනවාද, කුලියෙන් නිදහස්ද, අනවසරයෙන් පදිංචිද?</t>
  </si>
  <si>
    <t>දිස්ත්‍රික්කය : ${dist}</t>
  </si>
  <si>
    <t>සංගණන කාණ්ඩ අංකය (AO) : ${ao}</t>
  </si>
  <si>
    <t>ප්‍රාථමික නියැදි ඒ්කකය (PSU No.) : ${psu}</t>
  </si>
  <si>
    <t>නිවාස ඒකකයේ නියැදි යොමු අංකය (සංගණන කාණ්ඩය තුළ) : ${sampleno}</t>
  </si>
  <si>
    <t>අනන්‍යතා අංකය  : ${hh_id}</t>
  </si>
  <si>
    <t>අනන්‍යතා අංකය තෝරන්න.</t>
  </si>
  <si>
    <t>அடையாள எண்ணைத் தேர்ந்தெடுக்கவும்.</t>
  </si>
  <si>
    <t>அடையாள எண் : ${hh_id}</t>
  </si>
  <si>
    <t>மாவட்டம் : ${dist}</t>
  </si>
  <si>
    <t>தொகைமதிப்புக் கண்ட இலக்கம்  (A0) : ${ao}</t>
  </si>
  <si>
    <t>ஆரம்ப மாதிரி இலக்கம் (PSU NO) : ${psu}</t>
  </si>
  <si>
    <t>வீட்டுக்கூறின் மாதிரி இலக்கம் (தொகைமதிப்புக் கண்டத்தினுள்) : ${sampleno}</t>
  </si>
  <si>
    <t>I9. සහභාගි වන්නාගේ &lt;span style="color:red"&gt;මුල්නම&lt;/span&gt;</t>
  </si>
  <si>
    <t>select_one m_f</t>
  </si>
  <si>
    <r>
      <t>T1. ඔබ &lt;span style="color:red"&gt;</t>
    </r>
    <r>
      <rPr>
        <b/>
        <sz val="10"/>
        <color rgb="FF000000"/>
        <rFont val="Arial"/>
        <family val="2"/>
      </rPr>
      <t>දැනට&lt;/span&gt;</t>
    </r>
    <r>
      <rPr>
        <sz val="10"/>
        <color rgb="FF000000"/>
        <rFont val="Arial"/>
        <family val="2"/>
      </rPr>
      <t xml:space="preserve"> දුම් පානය එනම් &lt;span style="color:red"&gt;</t>
    </r>
    <r>
      <rPr>
        <b/>
        <sz val="10"/>
        <color rgb="FF000000"/>
        <rFont val="Arial"/>
        <family val="2"/>
      </rPr>
      <t xml:space="preserve">සිගරට්, සිගාර්, පයිප්ප, බීඩි හෝ සුරුට්ටු </t>
    </r>
    <r>
      <rPr>
        <sz val="10"/>
        <color rgb="FF000000"/>
        <rFont val="Arial"/>
        <family val="2"/>
      </rPr>
      <t>වැනි</t>
    </r>
    <r>
      <rPr>
        <b/>
        <sz val="10"/>
        <color rgb="FF000000"/>
        <rFont val="Arial"/>
        <family val="2"/>
      </rPr>
      <t xml:space="preserve"> දුම්කොළ&lt;/span&gt;</t>
    </r>
    <r>
      <rPr>
        <sz val="10"/>
        <color rgb="FF000000"/>
        <rFont val="Arial"/>
        <family val="2"/>
      </rPr>
      <t xml:space="preserve"> නිෂ්පාදන භාවිතා කරනවාද?  </t>
    </r>
  </si>
  <si>
    <t>මම දැන් ඔබගෙන් &lt;span style="color:red"&gt;දුම්කොළ භාවිතය පිළිබඳව (නමුත් ගංජා හැර&lt;/span&gt;) ප්‍රශ්න කීපයක් අසමි.</t>
  </si>
  <si>
    <r>
      <t xml:space="preserve">note1. Now I am going to ask you some questions about &lt;span style="color:red"&gt;tobacco use </t>
    </r>
    <r>
      <rPr>
        <sz val="14"/>
        <rFont val="Arial"/>
        <family val="2"/>
      </rPr>
      <t>other than  Cannabis&lt;/span&gt;.</t>
    </r>
  </si>
  <si>
    <r>
      <t>T5a. &lt;span style="color:red"&gt;</t>
    </r>
    <r>
      <rPr>
        <b/>
        <sz val="10"/>
        <color rgb="FF000000"/>
        <rFont val="Arial"/>
        <family val="2"/>
      </rPr>
      <t>සාමාන්‍යයෙන්</t>
    </r>
    <r>
      <rPr>
        <sz val="10"/>
        <color rgb="FF000000"/>
        <rFont val="Arial"/>
        <family val="2"/>
      </rPr>
      <t xml:space="preserve"> ඔබ </t>
    </r>
    <r>
      <rPr>
        <b/>
        <sz val="10"/>
        <color rgb="FF000000"/>
        <rFont val="Arial"/>
        <family val="2"/>
      </rPr>
      <t>දිනකට&lt;/span&gt;</t>
    </r>
    <r>
      <rPr>
        <sz val="10"/>
        <color rgb="FF000000"/>
        <rFont val="Arial"/>
        <family val="2"/>
      </rPr>
      <t xml:space="preserve"> නිෂ්පාදිත සිගරට්  කොපමණ ප්‍රමාණයක් භාවිතා කරනවාද?</t>
    </r>
  </si>
  <si>
    <r>
      <t>T5aw.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t>
    </r>
    <r>
      <rPr>
        <sz val="10"/>
        <color rgb="FF000000"/>
        <rFont val="Arial"/>
        <family val="2"/>
      </rPr>
      <t xml:space="preserve"> නිෂ්පාදිත සිගරට්&lt;/span&gt;  කොපමණ ප්‍රමාණයක් භාවිතා කරනවාද?</t>
    </r>
  </si>
  <si>
    <r>
      <t>T5f.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t>
    </r>
    <r>
      <rPr>
        <sz val="10"/>
        <color rgb="FF000000"/>
        <rFont val="Arial"/>
        <family val="2"/>
      </rPr>
      <t xml:space="preserve"> නිෂ්පාදිත බිඩි&lt;/span&gt; කොපමණ ප්‍රමාණයක් භාවිතා කරනවාද?</t>
    </r>
  </si>
  <si>
    <r>
      <t>T5fw.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t>
    </r>
    <r>
      <rPr>
        <sz val="10"/>
        <color rgb="FF000000"/>
        <rFont val="Arial"/>
        <family val="2"/>
      </rPr>
      <t xml:space="preserve"> නිෂ්පාදිත බිඩි&lt;/span&gt; කොපමණ ප්‍රමාණයක් භාවිතා කරනවාද?</t>
    </r>
  </si>
  <si>
    <r>
      <t>T5g.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t>
    </r>
    <r>
      <rPr>
        <sz val="10"/>
        <color rgb="FF000000"/>
        <rFont val="Arial"/>
        <family val="2"/>
      </rPr>
      <t xml:space="preserve"> සුරුට්ටු&lt;/span&gt; කොපමණ ප්‍රමාණයක් භාවිතා කරනවාද?</t>
    </r>
  </si>
  <si>
    <r>
      <t>T5gw.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t>
    </r>
    <r>
      <rPr>
        <sz val="10"/>
        <color rgb="FF000000"/>
        <rFont val="Arial"/>
        <family val="2"/>
      </rPr>
      <t xml:space="preserve"> සුරුට්ටු&lt;/span&gt; කොපමණ ප්‍රමාණයක් භාවිතා කරනවාද?</t>
    </r>
  </si>
  <si>
    <r>
      <t>T5i.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t>
    </r>
    <r>
      <rPr>
        <sz val="10"/>
        <color rgb="FF000000"/>
        <rFont val="Arial"/>
        <family val="2"/>
      </rPr>
      <t xml:space="preserve"> අනෙකුත් දුම්කොළ නිෂ්පාදන&lt;/span&gt; කොපමණ ප්‍රමාණයක් භාවිතා කරනවාද?</t>
    </r>
  </si>
  <si>
    <r>
      <t>T5iw.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t>
    </r>
    <r>
      <rPr>
        <sz val="10"/>
        <color rgb="FF000000"/>
        <rFont val="Arial"/>
        <family val="2"/>
      </rPr>
      <t xml:space="preserve"> අනෙකුත් දුම්කොළ නිෂ්පාදන&lt;/span&gt; කොපමණ ප්‍රමාණයක් භාවිතා කරනවාද?</t>
    </r>
  </si>
  <si>
    <r>
      <t>T7. &lt;span style="color:red"&gt;</t>
    </r>
    <r>
      <rPr>
        <b/>
        <sz val="10"/>
        <color rgb="FF000000"/>
        <rFont val="Arial"/>
        <family val="2"/>
      </rPr>
      <t>පසුගිය මාස 12&lt;/span&gt;</t>
    </r>
    <r>
      <rPr>
        <sz val="10"/>
        <color rgb="FF000000"/>
        <rFont val="Arial"/>
        <family val="2"/>
      </rPr>
      <t xml:space="preserve"> ඇතුළත වෛද්‍යවරයෙකු හෝ සෞඛ්‍ය නිලධාරියෙකු ඔබට &lt;span style="color:red"&gt;දුම්බීම නතර කරන ලෙස උපදෙස් දුන්නාද&lt;/span&gt;? </t>
    </r>
  </si>
  <si>
    <r>
      <t>XT14a.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t>
    </r>
    <r>
      <rPr>
        <sz val="10"/>
        <color rgb="FF000000"/>
        <rFont val="Arial"/>
        <family val="2"/>
      </rPr>
      <t xml:space="preserve"> </t>
    </r>
    <r>
      <rPr>
        <b/>
        <sz val="10"/>
        <color rgb="FF000000"/>
        <rFont val="Arial"/>
        <family val="2"/>
      </rPr>
      <t>කී වතාවක්</t>
    </r>
    <r>
      <rPr>
        <sz val="10"/>
        <color rgb="FF000000"/>
        <rFont val="Arial"/>
        <family val="2"/>
      </rPr>
      <t xml:space="preserve"> දුම්කොළ සමඟ බුලත් විට සැපීම&lt;/span&gt; කරනවාද? </t>
    </r>
  </si>
  <si>
    <r>
      <t>XT14aw.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 කී වතාවක්</t>
    </r>
    <r>
      <rPr>
        <sz val="10"/>
        <color rgb="FF000000"/>
        <rFont val="Arial"/>
        <family val="2"/>
      </rPr>
      <t xml:space="preserve"> දුම්කොළ සමඟ බුලත් විට සැපීම&lt;/span&gt; කරනවාද? </t>
    </r>
  </si>
  <si>
    <r>
      <t>T14b. &lt;span style="color:red"&gt;</t>
    </r>
    <r>
      <rPr>
        <b/>
        <sz val="10"/>
        <color rgb="FF000000"/>
        <rFont val="Arial"/>
        <family val="2"/>
      </rPr>
      <t>සාමාන්‍යයෙන්&lt;/span&gt;</t>
    </r>
    <r>
      <rPr>
        <sz val="10"/>
        <color rgb="FF000000"/>
        <rFont val="Arial"/>
        <family val="2"/>
      </rPr>
      <t xml:space="preserve"> ඔබ</t>
    </r>
    <r>
      <rPr>
        <b/>
        <sz val="10"/>
        <color rgb="FF000000"/>
        <rFont val="Arial"/>
        <family val="2"/>
      </rPr>
      <t xml:space="preserve"> &lt;span style="color:red"&gt;දිනකට කී වතාවක්</t>
    </r>
    <r>
      <rPr>
        <sz val="10"/>
        <color rgb="FF000000"/>
        <rFont val="Arial"/>
        <family val="2"/>
      </rPr>
      <t xml:space="preserve"> නාසයෙන් දුම්කුඩු උරනවාද&lt;/span&gt;?
</t>
    </r>
  </si>
  <si>
    <r>
      <t>T14bw.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 කී වතාවක්</t>
    </r>
    <r>
      <rPr>
        <sz val="10"/>
        <color rgb="FF000000"/>
        <rFont val="Arial"/>
        <family val="2"/>
      </rPr>
      <t xml:space="preserve"> නාසයෙන් දුම්කුඩු උරනවාද&lt;/span&gt;?
</t>
    </r>
  </si>
  <si>
    <r>
      <t>T14c.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 කී වතාවක්</t>
    </r>
    <r>
      <rPr>
        <sz val="10"/>
        <color rgb="FF000000"/>
        <rFont val="Arial"/>
        <family val="2"/>
      </rPr>
      <t xml:space="preserve"> දුම්කොළ සපනවාද&lt;/span&gt;?</t>
    </r>
  </si>
  <si>
    <r>
      <t>T14cw.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 කී වතාවක්</t>
    </r>
    <r>
      <rPr>
        <sz val="10"/>
        <color rgb="FF000000"/>
        <rFont val="Arial"/>
        <family val="2"/>
      </rPr>
      <t xml:space="preserve"> දුම්කොළ සපනවාද&lt;/span&gt;?</t>
    </r>
  </si>
  <si>
    <r>
      <t>XT14d.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 කී වතාවක්</t>
    </r>
    <r>
      <rPr>
        <sz val="10"/>
        <color rgb="FF000000"/>
        <rFont val="Arial"/>
        <family val="2"/>
      </rPr>
      <t xml:space="preserve"> බාබුල්&lt;/span&gt; භාවිතා කරනවාද?</t>
    </r>
  </si>
  <si>
    <r>
      <t>XT14dw.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 කී වතාවක්</t>
    </r>
    <r>
      <rPr>
        <sz val="10"/>
        <color rgb="FF000000"/>
        <rFont val="Arial"/>
        <family val="2"/>
      </rPr>
      <t xml:space="preserve"> බාබුල්&lt;/span&gt; භාවිතා කරනවාද?</t>
    </r>
  </si>
  <si>
    <r>
      <t>T14ew.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සතියකට කී වතාවක්</t>
    </r>
    <r>
      <rPr>
        <sz val="10"/>
        <color rgb="FF000000"/>
        <rFont val="Arial"/>
        <family val="2"/>
      </rPr>
      <t xml:space="preserve"> වෙනත් දුම් රහිත දුම්කොළ නිෂ්පාදන&lt;/span&gt; භාවිතා කරනවාද?</t>
    </r>
  </si>
  <si>
    <r>
      <t>T14e. &lt;span style="color:red"&gt;</t>
    </r>
    <r>
      <rPr>
        <b/>
        <sz val="10"/>
        <color rgb="FF000000"/>
        <rFont val="Arial"/>
        <family val="2"/>
      </rPr>
      <t>සාමාන්‍යයෙන්&lt;/span&gt;</t>
    </r>
    <r>
      <rPr>
        <sz val="10"/>
        <color rgb="FF000000"/>
        <rFont val="Arial"/>
        <family val="2"/>
      </rPr>
      <t xml:space="preserve"> ඔබ &lt;span style="color:red"&gt;</t>
    </r>
    <r>
      <rPr>
        <b/>
        <sz val="10"/>
        <color rgb="FF000000"/>
        <rFont val="Arial"/>
        <family val="2"/>
      </rPr>
      <t>දිනකට කී වතාවක්</t>
    </r>
    <r>
      <rPr>
        <sz val="10"/>
        <color rgb="FF000000"/>
        <rFont val="Arial"/>
        <family val="2"/>
      </rPr>
      <t xml:space="preserve"> වෙනත් දුම් රහිත දුම්කොළ නිෂ්පාදන&lt;/span&gt; භාවිතා කරනවාද?</t>
    </r>
  </si>
  <si>
    <t>T14other. කරුණාකර වෙනත් දුම් රහිත දුම්කොළ නිෂ්පාදන සඳහන් කරන්න.</t>
  </si>
  <si>
    <r>
      <t>T18. &lt;span style="color:red"&gt;</t>
    </r>
    <r>
      <rPr>
        <b/>
        <sz val="10"/>
        <color rgb="FF000000"/>
        <rFont val="Arial"/>
        <family val="2"/>
      </rPr>
      <t>පසුගිය දින 30&lt;/span&gt;</t>
    </r>
    <r>
      <rPr>
        <sz val="10"/>
        <color rgb="FF000000"/>
        <rFont val="Arial"/>
        <family val="2"/>
      </rPr>
      <t xml:space="preserve"> ඇතුළත &lt;span style="color:red"&gt;</t>
    </r>
    <r>
      <rPr>
        <b/>
        <sz val="10"/>
        <color rgb="FF000000"/>
        <rFont val="Arial"/>
        <family val="2"/>
      </rPr>
      <t>ඔබගේ රැකියා ස්ථානයෙහි ඔබ සිටින විට</t>
    </r>
    <r>
      <rPr>
        <sz val="10"/>
        <color rgb="FF000000"/>
        <rFont val="Arial"/>
        <family val="2"/>
      </rPr>
      <t xml:space="preserve"> ආවරණය කළ ප්‍රදේශයක (ගොඩනැගිල්ල තුළ, රැකියා පරිශ්‍රයේ හෝ විශේෂ කාර්යාලයක)&lt;/span&gt; කෙනෙකු දුම්පානය කළේද? 
</t>
    </r>
  </si>
  <si>
    <t xml:space="preserve">${A5} = '1' and ${A6} = '0' </t>
  </si>
  <si>
    <r>
      <t>A14. &lt;span style="color:red"&gt;</t>
    </r>
    <r>
      <rPr>
        <b/>
        <sz val="10"/>
        <color rgb="FF000000"/>
        <rFont val="Arial"/>
        <family val="2"/>
      </rPr>
      <t>පසුගිය මාස 12&lt;/span&gt;</t>
    </r>
    <r>
      <rPr>
        <sz val="10"/>
        <color rgb="FF000000"/>
        <rFont val="Arial"/>
        <family val="2"/>
      </rPr>
      <t xml:space="preserve"> තුලදී මධ්‍යසාර භාවිතය නිසා &lt;span style="color:red"&gt;</t>
    </r>
    <r>
      <rPr>
        <b/>
        <sz val="10"/>
        <color rgb="FF000000"/>
        <rFont val="Arial"/>
        <family val="2"/>
      </rPr>
      <t>ඔබෙන් බලාපොරොත්තු වූ&lt;/span&gt;</t>
    </r>
    <r>
      <rPr>
        <sz val="10"/>
        <color rgb="FF000000"/>
        <rFont val="Arial"/>
        <family val="2"/>
      </rPr>
      <t xml:space="preserve"> දේ සිදු කිරිමට &lt;span style="color:red"&gt;අසමත් වූවාද&lt;/span&gt;? 
එසේ නම් එය සිදුවූයේ.................... 
(පිළිතුරු කියවන්න)</t>
    </r>
  </si>
  <si>
    <r>
      <t>A15. &lt;span style="color:red"&gt;</t>
    </r>
    <r>
      <rPr>
        <b/>
        <sz val="10"/>
        <color rgb="FF000000"/>
        <rFont val="Arial"/>
        <family val="2"/>
      </rPr>
      <t>පසුගිය මාස 12&lt;/span&gt;</t>
    </r>
    <r>
      <rPr>
        <sz val="10"/>
        <color rgb="FF000000"/>
        <rFont val="Arial"/>
        <family val="2"/>
      </rPr>
      <t xml:space="preserve"> තුලදී අධික මධ්‍යසාර භාවිතා කළ දිනකට  &lt;span style="color:red"&gt;පසු දින උදෑසන මධ්‍යසාර පානය අවශ්‍ය වූවාද&lt;/span&gt;? 
එසේ නම් එය සිදුවූයේ.................... 
(පිළිතුරු කියවන්න)</t>
    </r>
  </si>
  <si>
    <r>
      <t>A16. &lt;span style="color:red"&gt;</t>
    </r>
    <r>
      <rPr>
        <b/>
        <sz val="10"/>
        <color rgb="FF000000"/>
        <rFont val="Arial"/>
        <family val="2"/>
      </rPr>
      <t>පසුගිය මාස 12&lt;/span&gt;</t>
    </r>
    <r>
      <rPr>
        <sz val="10"/>
        <color rgb="FF000000"/>
        <rFont val="Arial"/>
        <family val="2"/>
      </rPr>
      <t xml:space="preserve"> තුලදී &lt;span style="color:red"&gt;</t>
    </r>
    <r>
      <rPr>
        <b/>
        <sz val="10"/>
        <color rgb="FF000000"/>
        <rFont val="Arial"/>
        <family val="2"/>
      </rPr>
      <t>වෙනත් කෙනෙකුගේ&lt;/span&gt;</t>
    </r>
    <r>
      <rPr>
        <sz val="10"/>
        <color rgb="FF000000"/>
        <rFont val="Arial"/>
        <family val="2"/>
      </rPr>
      <t xml:space="preserve"> මධ්‍යසාර භාවිතය නිසා &lt;span style="color:red"&gt;ඔබගේ පවුලේ හෝ සහකරු/සහකාරිය අතර ප්‍රශ්න ඇති වුවාද&lt;/span&gt; ?
එසේ නම් එය සිදුවූයේ.................... 
(පිළිතුරු කියවන්න)</t>
    </r>
  </si>
  <si>
    <r>
      <t>මීට කලින් ඔබගෙන් ප්‍රශ්න ඇසුවේ මධ්‍යසාර පරිභෝජනය පිළිබඳවයි. ඊළගට විමසන්නේ &lt;span style="color:red"&gt;</t>
    </r>
    <r>
      <rPr>
        <b/>
        <sz val="12"/>
        <color rgb="FF000000"/>
        <rFont val="Iskoola Pota"/>
        <family val="2"/>
      </rPr>
      <t>මධ්‍යසාර පාලනය කිරීමේ ප්‍රතිපත්ති&lt;/span&gt;</t>
    </r>
    <r>
      <rPr>
        <sz val="12"/>
        <color rgb="FF000000"/>
        <rFont val="Iskoola Pota"/>
        <family val="2"/>
      </rPr>
      <t xml:space="preserve"> පිළිබඳ ප්‍රශ්නයි. එම ප්‍රශ්න වලට ඇතුලත් වන්නේ &lt;span style="color:red"&gt;මාධ්‍යයට සහ දැන්වීම් වලට ඔබගේ නිරාවරණය, මධ්‍යසාර ප්‍රවර්ධනය, තහනම් කිරීම සහ මධ්‍යසාර ප්‍රචාරණය පිලිබඳ පුළුල් සිමා පැනවීම, බිමත්ව රිය පැදවීමට එරෙහිව ප්‍රතික්‍රියා, පහසුවෙන් ලබා ගැනීම සිමා කිරීම, සෞඛ්‍ය අනතුරු ඇඟවීම් හා මධ්‍යසාර මිලදී ගැනීම&lt;/span&gt; ආදියයි.</t>
    </r>
  </si>
  <si>
    <r>
      <t>X14. &lt;span style="color:red"&gt;</t>
    </r>
    <r>
      <rPr>
        <b/>
        <sz val="10"/>
        <color rgb="FF000000"/>
        <rFont val="Arial"/>
        <family val="2"/>
      </rPr>
      <t>පසුගිය මාස 12&lt;/span&gt;</t>
    </r>
    <r>
      <rPr>
        <sz val="10"/>
        <color rgb="FF000000"/>
        <rFont val="Arial"/>
        <family val="2"/>
      </rPr>
      <t xml:space="preserve"> තුලදී  ඔබ මධ්‍යසාර භාවිතා කර හෝ මධ්‍යසාර වල බලපෑමට ලක්ව &lt;span style="color:red"&gt;වාහනයක් පැදවුයේද&lt;/span&gt;?</t>
    </r>
  </si>
  <si>
    <t>X26. &lt;span style="color:red"&gt;පසුගිය දින 30&lt;/span&gt; තුලදී &lt;span style="color:red"&gt;පොදු ස්ථාන වල&lt;/span&gt; එනම් කාර්යාල, බස් නැවතුම්පළ, සෞඛ්‍ය සේවා පහසුකම් සපයන ස්ථාන, අධ්‍යාපන ආයතන, රජයේ කාර්යාල, පොදු ප්‍රවාහන සේවා, උද්‍යාන, විදී ආදිය හෝ ක්‍රීඩා ඉසව්, විනෝද කටයුතු, වැඩබිම් හෝ ආගමික උත්සව වලදී ඔබ බියර්, අරක්කු, වයින් හෝ වෙනත් ස්ප්‍රිතු වර්ග වැනි &lt;span style="color:red"&gt;මධ්‍යසාර කවුරුන් හෝ  පානය කරනවා දුටුවාද&lt;/span&gt;?</t>
  </si>
  <si>
    <r>
      <t>D1. &lt;span style="color:red"&gt;</t>
    </r>
    <r>
      <rPr>
        <b/>
        <sz val="10"/>
        <color rgb="FF000000"/>
        <rFont val="Arial"/>
        <family val="2"/>
      </rPr>
      <t>සාමාන්‍ය සතියක&lt;/span&gt;</t>
    </r>
    <r>
      <rPr>
        <sz val="10"/>
        <color rgb="FF000000"/>
        <rFont val="Arial"/>
        <family val="2"/>
      </rPr>
      <t xml:space="preserve"> ඔබ කොපමණ  &lt;span style="color:red"&gt;දින ගණනක්&lt;/span&gt; පළතුරු ආහාරයට ගත්තේද? ( &lt;span style="color:red"&gt;</t>
    </r>
    <r>
      <rPr>
        <b/>
        <sz val="10"/>
        <color rgb="FF000000"/>
        <rFont val="Arial"/>
        <family val="2"/>
      </rPr>
      <t>වඩාත් මෑත සාමාන්‍ය සතියක් සලකන්න&lt;/span&gt;</t>
    </r>
    <r>
      <rPr>
        <sz val="10"/>
        <color rgb="FF000000"/>
        <rFont val="Arial"/>
        <family val="2"/>
      </rPr>
      <t>)</t>
    </r>
  </si>
  <si>
    <r>
      <t>X28a. &lt;span style="color:red"&gt;නිර්දේශිත පළතුරු ප්‍රමාණය&lt;/span&gt; ආහාරයට ගැනීමෙන් වැලකී සිටීමට බලපාන  &lt;span style="color:red"&gt;</t>
    </r>
    <r>
      <rPr>
        <b/>
        <sz val="10"/>
        <color rgb="FF000000"/>
        <rFont val="Arial"/>
        <family val="2"/>
      </rPr>
      <t>ප්‍රධානතම&lt;/span&gt;</t>
    </r>
    <r>
      <rPr>
        <sz val="10"/>
        <color rgb="FF000000"/>
        <rFont val="Arial"/>
        <family val="2"/>
      </rPr>
      <t xml:space="preserve"> හේතුව කුමක්ද?</t>
    </r>
  </si>
  <si>
    <r>
      <t>X29a. &lt;span style="color:red"&gt;නිර්දේශිත එළවළු ප්‍රමාණය&lt;/span&gt;  ආහාරයට ගැනීමෙන් වැලකී සිටීමට බලපාන  &lt;span style="color:red"&gt;</t>
    </r>
    <r>
      <rPr>
        <b/>
        <sz val="10"/>
        <color rgb="FF000000"/>
        <rFont val="Arial"/>
        <family val="2"/>
      </rPr>
      <t>ප්‍රධානතම&lt;/span&gt;</t>
    </r>
    <r>
      <rPr>
        <sz val="10"/>
        <color rgb="FF000000"/>
        <rFont val="Arial"/>
        <family val="2"/>
      </rPr>
      <t xml:space="preserve"> හේතුව කුමක්ද?</t>
    </r>
  </si>
  <si>
    <r>
      <t>X31. සමස්තයක් ලෙස &lt;span style="color:red"&gt;</t>
    </r>
    <r>
      <rPr>
        <b/>
        <sz val="11"/>
        <color rgb="FF000000"/>
        <rFont val="Iskoola Pota"/>
        <family val="2"/>
      </rPr>
      <t>සාමාන්‍ය සතියකදී (උදෑසන, දහවල් හා රාත්‍රී&lt;/span&gt;</t>
    </r>
    <r>
      <rPr>
        <sz val="11"/>
        <color rgb="FF000000"/>
        <rFont val="Iskoola Pota"/>
        <family val="2"/>
      </rPr>
      <t>) ඔබ &lt;span style="color:red"&gt;ගෙදරින් පිට&lt;/span&gt; පිළියෙළ කරන ලද ආහාර වේල් කීයක් ගන්නේද?</t>
    </r>
  </si>
  <si>
    <t>C11. ඔබගේ ගෘහ ඒකකයේ  &lt;span style="color:red"&gt;සාමාන්‍ය මාසික අදායම&lt;/span&gt; කීයද (රුපියල්)? (&lt;span style="color:red"&gt;පවුලේ සියලුදෙනාගේම ආදායම් එකතුව&lt;/span&gt;)</t>
  </si>
  <si>
    <t>${C8} = '1'</t>
  </si>
  <si>
    <t xml:space="preserve">රජයේ රෝහලෙන් / සායනයෙන්  </t>
  </si>
  <si>
    <t>Government hospital / clinic</t>
  </si>
  <si>
    <t>select_multiple hlcclient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</si>
</sst>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2">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sz val="10"/>
      <color rgb="FF444444"/>
      <name val="Trebuchet MS"/>
      <family val="2"/>
    </font>
    <font>
      <sz val="12"/>
      <color rgb="FFFF0000"/>
      <name val="Arial"/>
      <family val="2"/>
    </font>
    <font>
      <sz val="16"/>
      <color rgb="FFFF0000"/>
      <name val="Arial"/>
      <family val="2"/>
    </font>
    <font>
      <sz val="12"/>
      <color rgb="FF000000"/>
      <name val="Iskoola Pota"/>
      <family val="2"/>
    </font>
    <font>
      <sz val="11"/>
      <color rgb="FF000000"/>
      <name val="Iskoola Pota"/>
      <family val="2"/>
    </font>
    <font>
      <sz val="9"/>
      <color rgb="FF000000"/>
      <name val="Iskoola Pota"/>
      <family val="2"/>
    </font>
    <font>
      <sz val="10"/>
      <color rgb="FF000000"/>
      <name val="Iskoola Pota"/>
      <family val="2"/>
    </font>
    <font>
      <sz val="12"/>
      <color theme="1"/>
      <name val="Iskoola Pota"/>
      <family val="2"/>
    </font>
    <font>
      <b/>
      <sz val="12"/>
      <color rgb="FF000000"/>
      <name val="Iskoola Pota"/>
      <family val="2"/>
    </font>
    <font>
      <b/>
      <sz val="11"/>
      <color rgb="FF000000"/>
      <name val="Iskoola Pota"/>
      <family val="2"/>
    </font>
    <font>
      <sz val="9"/>
      <color rgb="FF000000"/>
      <name val="DL-Paras.."/>
    </font>
    <font>
      <sz val="12"/>
      <color rgb="FF000000"/>
      <name val="DL-Paras.."/>
    </font>
    <font>
      <i/>
      <sz val="10"/>
      <color rgb="FF000000"/>
      <name val="Iskoola Pota"/>
      <family val="2"/>
    </font>
    <font>
      <sz val="12"/>
      <color rgb="FF000000"/>
      <name val="Times New Roman"/>
      <family val="1"/>
    </font>
    <font>
      <sz val="9"/>
      <color rgb="FF000000"/>
      <name val="Times New Roman"/>
      <family val="1"/>
    </font>
    <font>
      <sz val="11"/>
      <color rgb="FF000000"/>
      <name val="Times New Roman"/>
      <family val="1"/>
    </font>
    <font>
      <sz val="14"/>
      <color rgb="FF000000"/>
      <name val="Iskoola Pota"/>
      <family val="2"/>
    </font>
    <font>
      <b/>
      <sz val="11"/>
      <color rgb="FF000000"/>
      <name val="Calibri"/>
      <family val="2"/>
    </font>
    <font>
      <sz val="9"/>
      <color rgb="FF000000"/>
      <name val="Arial Narrow"/>
      <family val="2"/>
    </font>
    <font>
      <b/>
      <i/>
      <sz val="9"/>
      <color rgb="FF000000"/>
      <name val="Arial Narrow"/>
      <family val="2"/>
    </font>
    <font>
      <sz val="10"/>
      <color rgb="FF000000"/>
      <name val="Arial Narrow"/>
      <family val="2"/>
    </font>
    <font>
      <b/>
      <sz val="10"/>
      <color rgb="FF000000"/>
      <name val="Arial Narrow"/>
      <family val="2"/>
    </font>
    <font>
      <b/>
      <i/>
      <sz val="10"/>
      <color rgb="FF000000"/>
      <name val="Arial Narrow"/>
      <family val="2"/>
    </font>
    <font>
      <b/>
      <i/>
      <sz val="10"/>
      <color rgb="FF000000"/>
      <name val="Iskoola Pota"/>
      <family val="2"/>
    </font>
    <font>
      <i/>
      <sz val="10"/>
      <color rgb="FF000000"/>
      <name val="Arial Narrow"/>
      <family val="2"/>
    </font>
    <font>
      <b/>
      <sz val="11"/>
      <color rgb="FF000000"/>
      <name val="Arial Narrow"/>
      <family val="2"/>
    </font>
    <font>
      <b/>
      <sz val="10"/>
      <color rgb="FF000000"/>
      <name val="Iskoola Pota"/>
      <family val="2"/>
    </font>
    <font>
      <sz val="9"/>
      <color rgb="FF000000"/>
      <name val="Latha"/>
      <family val="2"/>
    </font>
    <font>
      <sz val="8"/>
      <color rgb="FF000000"/>
      <name val="Latha"/>
      <family val="2"/>
    </font>
    <font>
      <sz val="10"/>
      <name val="Latha"/>
      <family val="2"/>
    </font>
    <font>
      <sz val="10"/>
      <color rgb="FF000000"/>
      <name val="Latha"/>
      <family val="2"/>
    </font>
    <font>
      <sz val="7"/>
      <color rgb="FF000000"/>
      <name val="Latha"/>
      <family val="2"/>
    </font>
    <font>
      <sz val="7"/>
      <name val="Latha"/>
      <family val="2"/>
    </font>
    <font>
      <b/>
      <sz val="9"/>
      <color rgb="FF000000"/>
      <name val="Latha"/>
      <family val="2"/>
    </font>
    <font>
      <i/>
      <sz val="8"/>
      <color rgb="FF000000"/>
      <name val="Latha"/>
      <family val="2"/>
    </font>
    <font>
      <sz val="14"/>
      <name val="Arial"/>
      <family val="2"/>
    </font>
    <font>
      <sz val="12"/>
      <color rgb="FF000000"/>
      <name val="Calibri"/>
      <family val="2"/>
    </font>
    <font>
      <sz val="8"/>
      <color rgb="FF000000"/>
      <name val="Arial Narrow"/>
      <family val="2"/>
    </font>
    <font>
      <sz val="8"/>
      <name val="Latha"/>
      <family val="2"/>
    </font>
    <font>
      <sz val="9"/>
      <name val="Arial Narrow"/>
      <family val="2"/>
    </font>
    <font>
      <sz val="14"/>
      <color rgb="FFFF0000"/>
      <name val="Arial"/>
      <family val="2"/>
    </font>
    <font>
      <sz val="11"/>
      <color theme="1"/>
      <name val="Calibri"/>
      <family val="1"/>
      <scheme val="minor"/>
    </font>
    <font>
      <sz val="7"/>
      <color theme="1"/>
      <name val="Times New Roman"/>
      <family val="1"/>
    </font>
    <font>
      <b/>
      <i/>
      <u/>
      <sz val="14"/>
      <color rgb="FF0070C0"/>
      <name val="Arial"/>
      <family val="2"/>
    </font>
    <font>
      <b/>
      <sz val="10"/>
      <color rgb="FF000000"/>
      <name val="Arial"/>
      <family val="2"/>
    </font>
    <font>
      <b/>
      <sz val="10"/>
      <color theme="1"/>
      <name val="Arial"/>
      <family val="2"/>
    </font>
    <font>
      <sz val="11"/>
      <color rgb="FF000000"/>
      <name val="Arial Narrow"/>
      <family val="2"/>
    </font>
  </fonts>
  <fills count="15">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0000"/>
        <bgColor indexed="64"/>
      </patternFill>
    </fill>
    <fill>
      <patternFill patternType="solid">
        <fgColor rgb="FF7030A0"/>
        <bgColor indexed="64"/>
      </patternFill>
    </fill>
    <fill>
      <patternFill patternType="solid">
        <fgColor theme="0"/>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tint="-0.34998626667073579"/>
        <bgColor rgb="FFD9EAD3"/>
      </patternFill>
    </fill>
    <fill>
      <patternFill patternType="solid">
        <fgColor theme="0" tint="-0.34998626667073579"/>
        <bgColor rgb="FF000000"/>
      </patternFill>
    </fill>
    <fill>
      <patternFill patternType="solid">
        <fgColor rgb="FFD9D9D9"/>
        <bgColor indexed="64"/>
      </patternFill>
    </fill>
    <fill>
      <patternFill patternType="solid">
        <fgColor rgb="FFFFFF00"/>
        <bgColor indexed="64"/>
      </patternFill>
    </fill>
    <fill>
      <patternFill patternType="solid">
        <fgColor rgb="FF00B0F0"/>
        <bgColor indexed="64"/>
      </patternFill>
    </fill>
    <fill>
      <patternFill patternType="solid">
        <fgColor rgb="FFFFFF00"/>
        <bgColor rgb="FFD9EAD3"/>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5">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225">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49" fontId="1" fillId="0" borderId="0" xfId="0" applyNumberFormat="1" applyFont="1" applyAlignment="1">
      <alignment horizontal="left"/>
    </xf>
    <xf numFmtId="0" fontId="0" fillId="0" borderId="0" xfId="0" applyFont="1" applyAlignment="1">
      <alignment horizontal="left"/>
    </xf>
    <xf numFmtId="0" fontId="1" fillId="2" borderId="0" xfId="0" applyFont="1" applyFill="1" applyAlignment="1"/>
    <xf numFmtId="0" fontId="0" fillId="2" borderId="0" xfId="0" applyFont="1" applyFill="1" applyAlignment="1"/>
    <xf numFmtId="0" fontId="0" fillId="2" borderId="0" xfId="0" applyFont="1" applyFill="1" applyAlignment="1">
      <alignment horizontal="left"/>
    </xf>
    <xf numFmtId="0" fontId="1" fillId="0" borderId="0" xfId="0" applyFont="1"/>
    <xf numFmtId="0" fontId="1" fillId="3" borderId="0" xfId="0" applyFont="1" applyFill="1"/>
    <xf numFmtId="0" fontId="1" fillId="3" borderId="0" xfId="0" applyFont="1" applyFill="1" applyAlignment="1">
      <alignment horizontal="left"/>
    </xf>
    <xf numFmtId="0" fontId="1" fillId="3" borderId="0" xfId="0" applyFont="1" applyFill="1" applyBorder="1" applyAlignment="1">
      <alignment horizontal="left" vertical="center" wrapText="1"/>
    </xf>
    <xf numFmtId="49" fontId="1" fillId="0" borderId="0" xfId="0" applyNumberFormat="1" applyFont="1" applyAlignment="1"/>
    <xf numFmtId="0" fontId="1" fillId="0" borderId="0" xfId="0" applyFont="1" applyFill="1"/>
    <xf numFmtId="0" fontId="1" fillId="0" borderId="0" xfId="0" applyFont="1" applyFill="1" applyAlignment="1">
      <alignment horizontal="left"/>
    </xf>
    <xf numFmtId="0" fontId="0" fillId="0" borderId="0" xfId="0" applyFont="1" applyFill="1" applyAlignment="1"/>
    <xf numFmtId="0" fontId="2" fillId="3" borderId="0" xfId="0" applyFont="1" applyFill="1"/>
    <xf numFmtId="0" fontId="2" fillId="3" borderId="0" xfId="0" applyFont="1" applyFill="1" applyAlignment="1">
      <alignment horizontal="left"/>
    </xf>
    <xf numFmtId="0" fontId="1" fillId="6" borderId="0" xfId="0" applyFont="1" applyFill="1"/>
    <xf numFmtId="0" fontId="1" fillId="5" borderId="0" xfId="0" applyFont="1" applyFill="1"/>
    <xf numFmtId="0" fontId="1" fillId="5" borderId="0" xfId="0" applyFont="1" applyFill="1" applyAlignment="1">
      <alignment horizontal="left"/>
    </xf>
    <xf numFmtId="0" fontId="1" fillId="6" borderId="0" xfId="0" applyFont="1" applyFill="1" applyAlignment="1">
      <alignment horizontal="left"/>
    </xf>
    <xf numFmtId="0" fontId="0" fillId="6" borderId="0" xfId="0" applyFont="1" applyFill="1" applyAlignment="1"/>
    <xf numFmtId="0" fontId="1" fillId="5" borderId="0" xfId="0" applyFont="1" applyFill="1" applyBorder="1" applyAlignment="1"/>
    <xf numFmtId="0" fontId="1" fillId="6" borderId="0" xfId="0" applyFont="1" applyFill="1" applyBorder="1" applyAlignment="1"/>
    <xf numFmtId="0" fontId="18" fillId="0" borderId="0" xfId="0" applyFont="1" applyAlignment="1"/>
    <xf numFmtId="0" fontId="4" fillId="0" borderId="0" xfId="0" applyFont="1" applyAlignment="1"/>
    <xf numFmtId="0" fontId="19" fillId="0" borderId="0" xfId="0" applyFont="1" applyAlignment="1"/>
    <xf numFmtId="0" fontId="21" fillId="0" borderId="0" xfId="0" applyFont="1" applyAlignment="1"/>
    <xf numFmtId="0" fontId="18" fillId="0" borderId="0" xfId="0" applyFont="1" applyAlignment="1">
      <alignment wrapText="1"/>
    </xf>
    <xf numFmtId="0" fontId="20" fillId="0" borderId="0" xfId="0" applyFont="1" applyAlignment="1"/>
    <xf numFmtId="0" fontId="19" fillId="0" borderId="0" xfId="0" applyFont="1" applyAlignment="1">
      <alignment vertical="center" wrapText="1"/>
    </xf>
    <xf numFmtId="0" fontId="18" fillId="0" borderId="0" xfId="0" applyFont="1" applyAlignment="1">
      <alignment vertical="center" wrapText="1"/>
    </xf>
    <xf numFmtId="0" fontId="18" fillId="0" borderId="0" xfId="0" applyFont="1" applyBorder="1" applyAlignment="1">
      <alignment horizontal="left" vertical="center" wrapText="1"/>
    </xf>
    <xf numFmtId="0" fontId="0" fillId="4" borderId="0" xfId="0" applyFont="1" applyFill="1" applyAlignment="1"/>
    <xf numFmtId="0" fontId="30" fillId="0" borderId="0" xfId="0" applyFont="1" applyAlignment="1"/>
    <xf numFmtId="0" fontId="18" fillId="0" borderId="0" xfId="0" applyFont="1" applyAlignment="1">
      <alignment horizontal="left"/>
    </xf>
    <xf numFmtId="0" fontId="31" fillId="0" borderId="0" xfId="0" applyFont="1" applyAlignment="1"/>
    <xf numFmtId="0" fontId="21" fillId="0" borderId="0" xfId="0" applyFont="1" applyAlignment="1">
      <alignment horizontal="left"/>
    </xf>
    <xf numFmtId="0" fontId="21" fillId="7" borderId="4" xfId="0" applyFont="1" applyFill="1" applyBorder="1" applyAlignment="1">
      <alignment horizontal="left" vertical="center" wrapText="1"/>
    </xf>
    <xf numFmtId="0" fontId="27" fillId="0" borderId="0" xfId="0" applyFont="1" applyAlignment="1">
      <alignment horizontal="left"/>
    </xf>
    <xf numFmtId="0" fontId="20" fillId="0" borderId="0" xfId="0" applyFont="1" applyAlignment="1">
      <alignment horizontal="left"/>
    </xf>
    <xf numFmtId="0" fontId="18" fillId="4" borderId="0" xfId="0" applyFont="1" applyFill="1" applyAlignment="1">
      <alignment wrapText="1"/>
    </xf>
    <xf numFmtId="0" fontId="18" fillId="0" borderId="5" xfId="0" applyFont="1" applyBorder="1" applyAlignment="1">
      <alignment horizontal="left" vertical="center" wrapText="1"/>
    </xf>
    <xf numFmtId="0" fontId="18" fillId="0" borderId="3" xfId="0" applyFont="1" applyBorder="1" applyAlignment="1">
      <alignment vertical="center" wrapText="1"/>
    </xf>
    <xf numFmtId="0" fontId="21" fillId="0" borderId="3" xfId="0" applyFont="1" applyBorder="1" applyAlignment="1">
      <alignment horizontal="left" vertical="center" wrapText="1"/>
    </xf>
    <xf numFmtId="0" fontId="21" fillId="0" borderId="0" xfId="0" applyFont="1" applyAlignment="1">
      <alignment horizontal="left" vertical="center"/>
    </xf>
    <xf numFmtId="0" fontId="21" fillId="0" borderId="0" xfId="0" applyFont="1" applyAlignment="1">
      <alignment wrapText="1"/>
    </xf>
    <xf numFmtId="0" fontId="21" fillId="0" borderId="0" xfId="0" applyFont="1" applyAlignment="1">
      <alignment horizontal="left" wrapText="1"/>
    </xf>
    <xf numFmtId="0" fontId="10" fillId="8" borderId="1" xfId="0" applyFont="1" applyFill="1" applyBorder="1" applyAlignment="1"/>
    <xf numFmtId="0" fontId="4" fillId="8" borderId="1" xfId="0" applyFont="1" applyFill="1" applyBorder="1" applyAlignment="1"/>
    <xf numFmtId="0" fontId="3" fillId="8" borderId="1" xfId="0" applyFont="1" applyFill="1" applyBorder="1" applyAlignment="1"/>
    <xf numFmtId="0" fontId="4" fillId="8" borderId="1" xfId="0" applyFont="1" applyFill="1" applyBorder="1"/>
    <xf numFmtId="0" fontId="11" fillId="8" borderId="1" xfId="0" applyFont="1" applyFill="1" applyBorder="1"/>
    <xf numFmtId="0" fontId="3" fillId="8" borderId="1" xfId="0" applyFont="1" applyFill="1" applyBorder="1"/>
    <xf numFmtId="0" fontId="12" fillId="8" borderId="1" xfId="0" applyFont="1" applyFill="1" applyBorder="1"/>
    <xf numFmtId="0" fontId="0" fillId="8" borderId="1" xfId="0" applyFont="1" applyFill="1" applyBorder="1" applyAlignment="1"/>
    <xf numFmtId="0" fontId="2" fillId="8" borderId="1" xfId="0" applyFont="1" applyFill="1" applyBorder="1" applyAlignment="1">
      <alignment wrapText="1"/>
    </xf>
    <xf numFmtId="0" fontId="6" fillId="8" borderId="1" xfId="0" applyFont="1" applyFill="1" applyBorder="1" applyAlignment="1"/>
    <xf numFmtId="0" fontId="4" fillId="9" borderId="1" xfId="0" applyFont="1" applyFill="1" applyBorder="1" applyAlignment="1"/>
    <xf numFmtId="0" fontId="3" fillId="9" borderId="1" xfId="0" applyFont="1" applyFill="1" applyBorder="1" applyAlignment="1"/>
    <xf numFmtId="0" fontId="4" fillId="9" borderId="1" xfId="0" applyFont="1" applyFill="1" applyBorder="1" applyAlignment="1">
      <alignment wrapText="1"/>
    </xf>
    <xf numFmtId="0" fontId="3" fillId="9" borderId="1" xfId="0" applyFont="1" applyFill="1" applyBorder="1" applyAlignment="1">
      <alignment wrapText="1"/>
    </xf>
    <xf numFmtId="0" fontId="3" fillId="8" borderId="1" xfId="0" applyFont="1" applyFill="1" applyBorder="1" applyAlignment="1">
      <alignment wrapText="1"/>
    </xf>
    <xf numFmtId="0" fontId="4" fillId="8" borderId="1" xfId="0" applyFont="1" applyFill="1" applyBorder="1" applyAlignment="1">
      <alignment wrapText="1"/>
    </xf>
    <xf numFmtId="0" fontId="14" fillId="8" borderId="1" xfId="0" applyFont="1" applyFill="1" applyBorder="1" applyAlignment="1"/>
    <xf numFmtId="0" fontId="18" fillId="8" borderId="0" xfId="0" applyFont="1" applyFill="1" applyAlignment="1"/>
    <xf numFmtId="0" fontId="4" fillId="8" borderId="1" xfId="0" applyFont="1" applyFill="1" applyBorder="1" applyAlignment="1">
      <alignment vertical="top" wrapText="1"/>
    </xf>
    <xf numFmtId="0" fontId="19" fillId="8" borderId="0" xfId="0" applyFont="1" applyFill="1" applyAlignment="1">
      <alignment wrapText="1"/>
    </xf>
    <xf numFmtId="0" fontId="4" fillId="8" borderId="1" xfId="0" applyFont="1" applyFill="1" applyBorder="1" applyAlignment="1">
      <alignment vertical="center" wrapText="1"/>
    </xf>
    <xf numFmtId="0" fontId="22" fillId="8" borderId="0" xfId="0" applyFont="1" applyFill="1" applyAlignment="1"/>
    <xf numFmtId="0" fontId="23" fillId="8" borderId="2" xfId="0" applyFont="1" applyFill="1" applyBorder="1" applyAlignment="1"/>
    <xf numFmtId="0" fontId="7" fillId="8" borderId="1" xfId="0" applyFont="1" applyFill="1" applyBorder="1" applyAlignment="1"/>
    <xf numFmtId="0" fontId="20" fillId="8" borderId="0" xfId="0" applyFont="1" applyFill="1" applyAlignment="1">
      <alignment vertical="center"/>
    </xf>
    <xf numFmtId="0" fontId="21" fillId="8" borderId="0" xfId="0" applyFont="1" applyFill="1" applyAlignment="1"/>
    <xf numFmtId="0" fontId="3" fillId="9" borderId="1" xfId="0" applyFont="1" applyFill="1" applyBorder="1" applyAlignment="1">
      <alignment vertical="center" wrapText="1"/>
    </xf>
    <xf numFmtId="0" fontId="15" fillId="8" borderId="0" xfId="0" applyFont="1" applyFill="1" applyAlignment="1"/>
    <xf numFmtId="0" fontId="5" fillId="8" borderId="1" xfId="0" applyFont="1" applyFill="1" applyBorder="1" applyAlignment="1"/>
    <xf numFmtId="0" fontId="4" fillId="8" borderId="1" xfId="0" applyFont="1" applyFill="1" applyBorder="1" applyAlignment="1">
      <alignment vertical="center"/>
    </xf>
    <xf numFmtId="0" fontId="23" fillId="8" borderId="0" xfId="0" applyFont="1" applyFill="1" applyAlignment="1"/>
    <xf numFmtId="0" fontId="18" fillId="8" borderId="0" xfId="0" applyFont="1" applyFill="1" applyAlignment="1">
      <alignment wrapText="1"/>
    </xf>
    <xf numFmtId="0" fontId="3" fillId="8" borderId="1" xfId="0" applyFont="1" applyFill="1" applyBorder="1" applyAlignment="1">
      <alignment vertical="center" wrapText="1"/>
    </xf>
    <xf numFmtId="0" fontId="13" fillId="8" borderId="1" xfId="0" applyFont="1" applyFill="1" applyBorder="1" applyAlignment="1"/>
    <xf numFmtId="0" fontId="20" fillId="8" borderId="0" xfId="0" applyFont="1" applyFill="1" applyAlignment="1"/>
    <xf numFmtId="0" fontId="21" fillId="8" borderId="0" xfId="0" applyFont="1" applyFill="1" applyAlignment="1">
      <alignment vertical="center" wrapText="1"/>
    </xf>
    <xf numFmtId="0" fontId="32" fillId="8" borderId="1" xfId="0" applyFont="1" applyFill="1" applyBorder="1" applyAlignment="1">
      <alignment vertical="center"/>
    </xf>
    <xf numFmtId="0" fontId="3" fillId="10" borderId="1" xfId="0" applyFont="1" applyFill="1" applyBorder="1" applyAlignment="1"/>
    <xf numFmtId="0" fontId="33" fillId="8" borderId="1" xfId="0" applyFont="1" applyFill="1" applyBorder="1" applyAlignment="1">
      <alignment vertical="center"/>
    </xf>
    <xf numFmtId="0" fontId="33" fillId="8" borderId="0" xfId="0" applyFont="1" applyFill="1" applyAlignment="1">
      <alignment vertical="center"/>
    </xf>
    <xf numFmtId="0" fontId="40" fillId="8" borderId="1" xfId="0" applyFont="1" applyFill="1" applyBorder="1" applyAlignment="1">
      <alignment vertical="center"/>
    </xf>
    <xf numFmtId="0" fontId="32" fillId="8" borderId="0" xfId="0" applyFont="1" applyFill="1" applyAlignment="1">
      <alignment vertical="center"/>
    </xf>
    <xf numFmtId="0" fontId="3" fillId="10" borderId="1" xfId="0" applyFont="1" applyFill="1" applyBorder="1" applyAlignment="1">
      <alignment wrapText="1"/>
    </xf>
    <xf numFmtId="0" fontId="26" fillId="8" borderId="0" xfId="0" applyFont="1" applyFill="1" applyAlignment="1">
      <alignment vertical="center"/>
    </xf>
    <xf numFmtId="0" fontId="18" fillId="8" borderId="0" xfId="0" applyFont="1" applyFill="1" applyAlignment="1">
      <alignment vertical="center" wrapText="1"/>
    </xf>
    <xf numFmtId="0" fontId="23" fillId="8" borderId="0" xfId="0" applyFont="1" applyFill="1" applyAlignment="1">
      <alignment wrapText="1"/>
    </xf>
    <xf numFmtId="0" fontId="18" fillId="8" borderId="3" xfId="0" applyFont="1" applyFill="1" applyBorder="1" applyAlignment="1">
      <alignment horizontal="left" vertical="center" wrapText="1"/>
    </xf>
    <xf numFmtId="0" fontId="14" fillId="8" borderId="1" xfId="0" applyFont="1" applyFill="1" applyBorder="1" applyAlignment="1">
      <alignment wrapText="1"/>
    </xf>
    <xf numFmtId="0" fontId="4" fillId="8" borderId="1" xfId="0" applyFont="1" applyFill="1" applyBorder="1" applyAlignment="1">
      <alignment horizontal="left"/>
    </xf>
    <xf numFmtId="0" fontId="29" fillId="8" borderId="0" xfId="0" applyFont="1" applyFill="1" applyAlignment="1"/>
    <xf numFmtId="0" fontId="19" fillId="8" borderId="0" xfId="0" applyFont="1" applyFill="1" applyAlignment="1"/>
    <xf numFmtId="0" fontId="19" fillId="8" borderId="3" xfId="0" applyFont="1" applyFill="1" applyBorder="1" applyAlignment="1">
      <alignment horizontal="left" vertical="center" wrapText="1"/>
    </xf>
    <xf numFmtId="0" fontId="4" fillId="8" borderId="1" xfId="0" applyFont="1" applyFill="1" applyBorder="1" applyAlignment="1">
      <alignment horizontal="left" wrapText="1"/>
    </xf>
    <xf numFmtId="0" fontId="4" fillId="4" borderId="0" xfId="0" applyFont="1" applyFill="1" applyAlignment="1"/>
    <xf numFmtId="0" fontId="21" fillId="8" borderId="1" xfId="0" applyFont="1" applyFill="1" applyBorder="1" applyAlignment="1"/>
    <xf numFmtId="0" fontId="24" fillId="8" borderId="1" xfId="0" applyFont="1" applyFill="1" applyBorder="1" applyAlignment="1"/>
    <xf numFmtId="0" fontId="23" fillId="8" borderId="1" xfId="0" applyFont="1" applyFill="1" applyBorder="1" applyAlignment="1"/>
    <xf numFmtId="0" fontId="20" fillId="8" borderId="6" xfId="0" applyFont="1" applyFill="1" applyBorder="1" applyAlignment="1"/>
    <xf numFmtId="0" fontId="20" fillId="8" borderId="1" xfId="0" applyFont="1" applyFill="1" applyBorder="1" applyAlignment="1"/>
    <xf numFmtId="0" fontId="18" fillId="8" borderId="1" xfId="0" applyFont="1" applyFill="1" applyBorder="1" applyAlignment="1"/>
    <xf numFmtId="0" fontId="18" fillId="8" borderId="1" xfId="0" applyFont="1" applyFill="1" applyBorder="1" applyAlignment="1">
      <alignment wrapText="1"/>
    </xf>
    <xf numFmtId="0" fontId="18" fillId="8" borderId="1" xfId="0" applyFont="1" applyFill="1" applyBorder="1" applyAlignment="1">
      <alignment vertical="center" wrapText="1"/>
    </xf>
    <xf numFmtId="0" fontId="19" fillId="8" borderId="1" xfId="0" applyFont="1" applyFill="1" applyBorder="1" applyAlignment="1"/>
    <xf numFmtId="0" fontId="13" fillId="5" borderId="1" xfId="0" applyFont="1" applyFill="1" applyBorder="1" applyAlignment="1"/>
    <xf numFmtId="0" fontId="13" fillId="5" borderId="1" xfId="0" applyFont="1" applyFill="1" applyBorder="1" applyAlignment="1">
      <alignment wrapText="1"/>
    </xf>
    <xf numFmtId="0" fontId="4" fillId="5" borderId="1" xfId="0" applyFont="1" applyFill="1" applyBorder="1" applyAlignment="1">
      <alignment vertical="center" wrapText="1"/>
    </xf>
    <xf numFmtId="0" fontId="4" fillId="5" borderId="1" xfId="0" applyFont="1" applyFill="1" applyBorder="1" applyAlignment="1">
      <alignment wrapText="1"/>
    </xf>
    <xf numFmtId="0" fontId="4" fillId="5" borderId="1" xfId="0" applyFont="1" applyFill="1" applyBorder="1" applyAlignment="1"/>
    <xf numFmtId="0" fontId="41" fillId="0" borderId="0" xfId="0" applyFont="1" applyAlignment="1"/>
    <xf numFmtId="0" fontId="24" fillId="0" borderId="0" xfId="0" applyFont="1" applyAlignment="1"/>
    <xf numFmtId="0" fontId="3" fillId="5" borderId="1" xfId="0" applyFont="1" applyFill="1" applyBorder="1" applyAlignment="1">
      <alignment wrapText="1"/>
    </xf>
    <xf numFmtId="0" fontId="4" fillId="5" borderId="1" xfId="0" applyFont="1" applyFill="1" applyBorder="1" applyAlignment="1">
      <alignment vertical="top" wrapText="1"/>
    </xf>
    <xf numFmtId="0" fontId="14" fillId="5" borderId="1" xfId="0" applyFont="1" applyFill="1" applyBorder="1" applyAlignment="1"/>
    <xf numFmtId="0" fontId="42" fillId="0" borderId="0" xfId="0" applyFont="1" applyAlignment="1"/>
    <xf numFmtId="0" fontId="43" fillId="0" borderId="0" xfId="0" applyFont="1" applyAlignment="1"/>
    <xf numFmtId="0" fontId="44" fillId="8" borderId="0" xfId="0" applyFont="1" applyFill="1" applyAlignment="1"/>
    <xf numFmtId="0" fontId="45" fillId="0" borderId="0" xfId="0" applyFont="1" applyAlignment="1"/>
    <xf numFmtId="0" fontId="46" fillId="0" borderId="0" xfId="0" applyFont="1" applyAlignment="1"/>
    <xf numFmtId="0" fontId="46" fillId="11" borderId="0" xfId="0" applyFont="1" applyFill="1" applyAlignment="1">
      <alignment horizontal="left" vertical="center" wrapText="1"/>
    </xf>
    <xf numFmtId="0" fontId="47" fillId="6" borderId="0" xfId="0" applyFont="1" applyFill="1" applyAlignment="1"/>
    <xf numFmtId="0" fontId="1" fillId="6" borderId="0" xfId="0" applyFont="1" applyFill="1" applyAlignment="1"/>
    <xf numFmtId="0" fontId="18" fillId="6" borderId="0" xfId="0" applyFont="1" applyFill="1" applyAlignment="1"/>
    <xf numFmtId="0" fontId="43" fillId="6" borderId="0" xfId="0" applyFont="1" applyFill="1" applyAlignment="1"/>
    <xf numFmtId="0" fontId="43" fillId="0" borderId="0" xfId="0" applyFont="1" applyAlignment="1">
      <alignment wrapText="1"/>
    </xf>
    <xf numFmtId="0" fontId="3" fillId="5" borderId="1" xfId="0" applyFont="1" applyFill="1" applyBorder="1" applyAlignment="1"/>
    <xf numFmtId="0" fontId="48" fillId="0" borderId="0" xfId="0" applyFont="1" applyAlignment="1"/>
    <xf numFmtId="0" fontId="13" fillId="8" borderId="1" xfId="0" applyFont="1" applyFill="1" applyBorder="1" applyAlignment="1">
      <alignment wrapText="1"/>
    </xf>
    <xf numFmtId="0" fontId="1" fillId="4" borderId="0" xfId="0" applyFont="1" applyFill="1"/>
    <xf numFmtId="0" fontId="1" fillId="4" borderId="0" xfId="0" applyFont="1" applyFill="1" applyAlignment="1">
      <alignment horizontal="left"/>
    </xf>
    <xf numFmtId="0" fontId="4" fillId="12" borderId="1" xfId="0" applyFont="1" applyFill="1" applyBorder="1" applyAlignment="1"/>
    <xf numFmtId="0" fontId="4" fillId="12" borderId="1" xfId="0" applyFont="1" applyFill="1" applyBorder="1" applyAlignment="1">
      <alignment wrapText="1"/>
    </xf>
    <xf numFmtId="0" fontId="3" fillId="12" borderId="1" xfId="0" applyFont="1" applyFill="1" applyBorder="1" applyAlignment="1"/>
    <xf numFmtId="0" fontId="3" fillId="12" borderId="1" xfId="0" applyFont="1" applyFill="1" applyBorder="1" applyAlignment="1">
      <alignment wrapText="1"/>
    </xf>
    <xf numFmtId="0" fontId="5" fillId="5" borderId="1" xfId="0" applyFont="1" applyFill="1" applyBorder="1" applyAlignment="1"/>
    <xf numFmtId="0" fontId="1" fillId="12" borderId="0" xfId="0" applyFont="1" applyFill="1"/>
    <xf numFmtId="0" fontId="18" fillId="6" borderId="0" xfId="0" applyFont="1" applyFill="1" applyAlignment="1">
      <alignment wrapText="1"/>
    </xf>
    <xf numFmtId="0" fontId="18" fillId="5" borderId="0" xfId="0" applyFont="1" applyFill="1" applyAlignment="1"/>
    <xf numFmtId="0" fontId="0" fillId="5" borderId="0" xfId="0" applyFont="1" applyFill="1" applyAlignment="1"/>
    <xf numFmtId="0" fontId="18" fillId="5" borderId="0" xfId="0" applyFont="1" applyFill="1" applyAlignment="1">
      <alignment wrapText="1"/>
    </xf>
    <xf numFmtId="0" fontId="6" fillId="5" borderId="1" xfId="0" applyFont="1" applyFill="1" applyBorder="1" applyAlignment="1"/>
    <xf numFmtId="0" fontId="20" fillId="5" borderId="0" xfId="0" applyFont="1" applyFill="1" applyAlignment="1"/>
    <xf numFmtId="0" fontId="6" fillId="6" borderId="1" xfId="0" applyFont="1" applyFill="1" applyBorder="1" applyAlignment="1"/>
    <xf numFmtId="0" fontId="3" fillId="6" borderId="1" xfId="0" applyFont="1" applyFill="1" applyBorder="1" applyAlignment="1"/>
    <xf numFmtId="0" fontId="5" fillId="6" borderId="1" xfId="0" applyFont="1" applyFill="1" applyBorder="1" applyAlignment="1"/>
    <xf numFmtId="0" fontId="4" fillId="6" borderId="1" xfId="0" applyFont="1" applyFill="1" applyBorder="1" applyAlignment="1"/>
    <xf numFmtId="0" fontId="4" fillId="5" borderId="1" xfId="0" applyFont="1" applyFill="1" applyBorder="1" applyAlignment="1">
      <alignment horizontal="left" wrapText="1"/>
    </xf>
    <xf numFmtId="0" fontId="19" fillId="5" borderId="0" xfId="0" applyFont="1" applyFill="1" applyAlignment="1">
      <alignment wrapText="1"/>
    </xf>
    <xf numFmtId="0" fontId="43" fillId="5" borderId="0" xfId="0" applyFont="1" applyFill="1" applyAlignment="1">
      <alignment wrapText="1"/>
    </xf>
    <xf numFmtId="0" fontId="7" fillId="5" borderId="1" xfId="0" applyFont="1" applyFill="1" applyBorder="1" applyAlignment="1"/>
    <xf numFmtId="0" fontId="4" fillId="5" borderId="1" xfId="0" applyFont="1" applyFill="1" applyBorder="1" applyAlignment="1">
      <alignment vertical="center"/>
    </xf>
    <xf numFmtId="0" fontId="16" fillId="8" borderId="1" xfId="0" applyFont="1" applyFill="1" applyBorder="1" applyAlignment="1">
      <alignment wrapText="1"/>
    </xf>
    <xf numFmtId="0" fontId="32" fillId="8" borderId="1" xfId="0" applyFont="1" applyFill="1" applyBorder="1" applyAlignment="1">
      <alignment vertical="center" wrapText="1"/>
    </xf>
    <xf numFmtId="0" fontId="18" fillId="12" borderId="1" xfId="0" applyFont="1" applyFill="1" applyBorder="1" applyAlignment="1"/>
    <xf numFmtId="0" fontId="18" fillId="12" borderId="0" xfId="0" applyFont="1" applyFill="1" applyAlignment="1"/>
    <xf numFmtId="0" fontId="1" fillId="5" borderId="0" xfId="0" applyFont="1" applyFill="1" applyBorder="1" applyAlignment="1">
      <alignment horizontal="left" vertical="center" wrapText="1"/>
    </xf>
    <xf numFmtId="0" fontId="30" fillId="5" borderId="0" xfId="0" applyFont="1" applyFill="1" applyAlignment="1"/>
    <xf numFmtId="3" fontId="1" fillId="5" borderId="0" xfId="0" applyNumberFormat="1" applyFont="1" applyFill="1" applyBorder="1" applyAlignment="1">
      <alignment horizontal="left" vertical="center" wrapText="1"/>
    </xf>
    <xf numFmtId="0" fontId="43" fillId="0" borderId="3" xfId="0" applyFont="1" applyBorder="1" applyAlignment="1">
      <alignment horizontal="left" vertical="center" wrapText="1"/>
    </xf>
    <xf numFmtId="0" fontId="43" fillId="0" borderId="7" xfId="0" applyFont="1" applyBorder="1" applyAlignment="1">
      <alignment horizontal="left" vertical="center" wrapText="1"/>
    </xf>
    <xf numFmtId="0" fontId="43" fillId="11" borderId="0" xfId="0" applyFont="1" applyFill="1" applyAlignment="1">
      <alignment horizontal="left" vertical="center" wrapText="1"/>
    </xf>
    <xf numFmtId="0" fontId="43" fillId="3" borderId="0" xfId="0" applyFont="1" applyFill="1" applyAlignment="1">
      <alignment horizontal="left" vertical="center" wrapText="1"/>
    </xf>
    <xf numFmtId="0" fontId="43" fillId="3" borderId="8" xfId="0" applyFont="1" applyFill="1" applyBorder="1" applyAlignment="1">
      <alignment horizontal="left" vertical="center" wrapText="1"/>
    </xf>
    <xf numFmtId="0" fontId="43" fillId="11" borderId="9" xfId="0" applyFont="1" applyFill="1" applyBorder="1" applyAlignment="1">
      <alignment horizontal="left" vertical="center" wrapText="1"/>
    </xf>
    <xf numFmtId="0" fontId="1" fillId="3" borderId="0" xfId="0" applyFont="1" applyFill="1" applyAlignment="1">
      <alignment wrapText="1"/>
    </xf>
    <xf numFmtId="0" fontId="18" fillId="4" borderId="0" xfId="0" applyFont="1" applyFill="1" applyAlignment="1"/>
    <xf numFmtId="0" fontId="43" fillId="0" borderId="10" xfId="0" applyFont="1" applyBorder="1" applyAlignment="1">
      <alignment horizontal="left" vertical="center" wrapText="1"/>
    </xf>
    <xf numFmtId="0" fontId="43" fillId="0" borderId="11" xfId="0" applyFont="1" applyBorder="1" applyAlignment="1">
      <alignment horizontal="left" vertical="center" wrapText="1"/>
    </xf>
    <xf numFmtId="0" fontId="53" fillId="0" borderId="10" xfId="0" applyFont="1" applyBorder="1" applyAlignment="1">
      <alignment vertical="center" wrapText="1"/>
    </xf>
    <xf numFmtId="0" fontId="21" fillId="4" borderId="0" xfId="0" applyFont="1" applyFill="1" applyAlignment="1"/>
    <xf numFmtId="0" fontId="1" fillId="5" borderId="0" xfId="0" applyFont="1" applyFill="1" applyAlignment="1">
      <alignment wrapText="1"/>
    </xf>
    <xf numFmtId="0" fontId="19" fillId="8" borderId="1" xfId="0" applyFont="1" applyFill="1" applyBorder="1" applyAlignment="1">
      <alignment vertical="center" wrapText="1"/>
    </xf>
    <xf numFmtId="0" fontId="27" fillId="8" borderId="3" xfId="0" applyFont="1" applyFill="1" applyBorder="1" applyAlignment="1">
      <alignment vertical="center" wrapText="1"/>
    </xf>
    <xf numFmtId="0" fontId="4" fillId="5" borderId="1" xfId="0" applyFont="1" applyFill="1" applyBorder="1" applyAlignment="1">
      <alignment horizontal="left"/>
    </xf>
    <xf numFmtId="0" fontId="20" fillId="12" borderId="1" xfId="0" applyFont="1" applyFill="1" applyBorder="1" applyAlignment="1">
      <alignment wrapText="1"/>
    </xf>
    <xf numFmtId="0" fontId="4" fillId="12" borderId="1" xfId="0" applyFont="1" applyFill="1" applyBorder="1" applyAlignment="1">
      <alignment vertical="center" wrapText="1"/>
    </xf>
    <xf numFmtId="0" fontId="35" fillId="12" borderId="1" xfId="0" applyFont="1" applyFill="1" applyBorder="1" applyAlignment="1">
      <alignment wrapText="1"/>
    </xf>
    <xf numFmtId="0" fontId="19" fillId="12" borderId="0" xfId="0" applyFont="1" applyFill="1" applyAlignment="1">
      <alignment vertical="center" wrapText="1"/>
    </xf>
    <xf numFmtId="0" fontId="13" fillId="12" borderId="1" xfId="0" applyFont="1" applyFill="1" applyBorder="1" applyAlignment="1">
      <alignment wrapText="1"/>
    </xf>
    <xf numFmtId="0" fontId="5" fillId="12" borderId="1" xfId="0" applyFont="1" applyFill="1" applyBorder="1" applyAlignment="1"/>
    <xf numFmtId="0" fontId="18" fillId="12" borderId="3" xfId="0" applyFont="1" applyFill="1" applyBorder="1" applyAlignment="1">
      <alignment vertical="center" wrapText="1"/>
    </xf>
    <xf numFmtId="0" fontId="4" fillId="13" borderId="1" xfId="0" applyFont="1" applyFill="1" applyBorder="1" applyAlignment="1"/>
    <xf numFmtId="0" fontId="3" fillId="13" borderId="1" xfId="0" applyFont="1" applyFill="1" applyBorder="1" applyAlignment="1">
      <alignment wrapText="1"/>
    </xf>
    <xf numFmtId="0" fontId="3" fillId="5" borderId="1" xfId="0" applyFont="1" applyFill="1" applyBorder="1" applyAlignment="1">
      <alignment vertical="center" wrapText="1"/>
    </xf>
    <xf numFmtId="0" fontId="3" fillId="12" borderId="1" xfId="0" applyFont="1" applyFill="1" applyBorder="1" applyAlignment="1">
      <alignment vertical="center" wrapText="1"/>
    </xf>
    <xf numFmtId="0" fontId="15" fillId="12" borderId="0" xfId="0" applyFont="1" applyFill="1" applyAlignment="1"/>
    <xf numFmtId="0" fontId="1" fillId="6" borderId="0" xfId="0" applyFont="1" applyFill="1" applyBorder="1" applyAlignment="1">
      <alignment horizontal="left"/>
    </xf>
    <xf numFmtId="0" fontId="18" fillId="6" borderId="0" xfId="0" applyFont="1" applyFill="1" applyBorder="1" applyAlignment="1"/>
    <xf numFmtId="0" fontId="0" fillId="6" borderId="0" xfId="0" applyFont="1" applyFill="1" applyBorder="1" applyAlignment="1"/>
    <xf numFmtId="0" fontId="56" fillId="0" borderId="0" xfId="0" applyFont="1" applyAlignment="1">
      <alignment vertical="center"/>
    </xf>
    <xf numFmtId="0" fontId="0" fillId="0" borderId="0" xfId="0" applyAlignment="1">
      <alignment vertical="center"/>
    </xf>
    <xf numFmtId="0" fontId="0" fillId="0" borderId="0" xfId="0" applyFont="1" applyAlignment="1">
      <alignment vertical="center"/>
    </xf>
    <xf numFmtId="0" fontId="4" fillId="6" borderId="0" xfId="0" applyFont="1" applyFill="1" applyBorder="1" applyAlignment="1"/>
    <xf numFmtId="0" fontId="57" fillId="0" borderId="0" xfId="0" applyFont="1" applyAlignment="1">
      <alignment vertical="center"/>
    </xf>
    <xf numFmtId="0" fontId="4" fillId="0" borderId="0" xfId="0" applyFont="1" applyAlignment="1">
      <alignment vertical="center"/>
    </xf>
    <xf numFmtId="0" fontId="4" fillId="6" borderId="0" xfId="0" applyFont="1" applyFill="1" applyAlignment="1"/>
    <xf numFmtId="0" fontId="18" fillId="5" borderId="1" xfId="0" applyFont="1" applyFill="1" applyBorder="1" applyAlignment="1">
      <alignment wrapText="1"/>
    </xf>
    <xf numFmtId="0" fontId="4" fillId="5" borderId="1" xfId="0" applyFont="1" applyFill="1" applyBorder="1"/>
    <xf numFmtId="0" fontId="49" fillId="0" borderId="0" xfId="0" applyFont="1" applyAlignment="1">
      <alignment wrapText="1"/>
    </xf>
    <xf numFmtId="0" fontId="40" fillId="8" borderId="1" xfId="0" applyFont="1" applyFill="1" applyBorder="1" applyAlignment="1">
      <alignment vertical="center" wrapText="1"/>
    </xf>
    <xf numFmtId="0" fontId="61" fillId="0" borderId="0" xfId="0" applyFont="1" applyAlignment="1"/>
    <xf numFmtId="0" fontId="33" fillId="8" borderId="1" xfId="0" applyFont="1" applyFill="1" applyBorder="1" applyAlignment="1">
      <alignment vertical="center" wrapText="1"/>
    </xf>
    <xf numFmtId="0" fontId="4" fillId="14" borderId="1" xfId="0" applyFont="1" applyFill="1" applyBorder="1"/>
    <xf numFmtId="0" fontId="4" fillId="14" borderId="1" xfId="0" applyFont="1" applyFill="1" applyBorder="1" applyAlignment="1">
      <alignment wrapText="1"/>
    </xf>
    <xf numFmtId="0" fontId="4" fillId="12" borderId="1" xfId="0" applyFont="1" applyFill="1" applyBorder="1"/>
    <xf numFmtId="0" fontId="4" fillId="9" borderId="1" xfId="0" applyFont="1" applyFill="1" applyBorder="1"/>
    <xf numFmtId="0" fontId="0" fillId="12" borderId="0" xfId="0" applyFill="1"/>
    <xf numFmtId="0" fontId="3" fillId="4" borderId="1" xfId="0" applyFont="1" applyFill="1" applyBorder="1" applyAlignment="1"/>
    <xf numFmtId="0" fontId="4" fillId="4" borderId="1" xfId="0" applyFont="1" applyFill="1" applyBorder="1" applyAlignment="1"/>
    <xf numFmtId="0" fontId="31" fillId="8" borderId="0" xfId="0" applyFont="1" applyFill="1" applyAlignment="1">
      <alignment wrapText="1"/>
    </xf>
    <xf numFmtId="0" fontId="4" fillId="8" borderId="1" xfId="0" quotePrefix="1" applyFont="1" applyFill="1" applyBorder="1" applyAlignment="1">
      <alignment wrapText="1"/>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334">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333"/>
      <tableStyleElement type="headerRow" dxfId="332"/>
    </tableStyle>
  </tableStyles>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84"/>
  <sheetViews>
    <sheetView tabSelected="1" zoomScale="80" zoomScaleNormal="80" workbookViewId="0">
      <pane xSplit="2" ySplit="1" topLeftCell="C406" activePane="bottomRight" state="frozen"/>
      <selection pane="topRight" activeCell="C1" sqref="C1"/>
      <selection pane="bottomLeft" activeCell="A2" sqref="A2"/>
      <selection pane="bottomRight" activeCell="F429" sqref="F429"/>
    </sheetView>
  </sheetViews>
  <sheetFormatPr defaultColWidth="17.28515625" defaultRowHeight="17.25" customHeight="1"/>
  <cols>
    <col min="1" max="1" width="20.5703125" style="56" customWidth="1"/>
    <col min="2" max="2" width="25.28515625" style="56" customWidth="1"/>
    <col min="3" max="3" width="58.42578125" style="56" customWidth="1"/>
    <col min="4" max="4" width="7.7109375" style="56" customWidth="1"/>
    <col min="5" max="5" width="35.28515625" style="56" customWidth="1"/>
    <col min="6" max="6" width="61.7109375" style="56" customWidth="1"/>
    <col min="7" max="7" width="10.7109375" style="56" customWidth="1"/>
    <col min="8" max="8" width="52.42578125" style="57" customWidth="1"/>
    <col min="9" max="9" width="31.42578125" style="56" customWidth="1"/>
    <col min="10" max="10" width="26.28515625" style="56" customWidth="1"/>
    <col min="11" max="11" width="24.7109375" style="56" customWidth="1"/>
    <col min="12" max="12" width="31.7109375" style="56" customWidth="1"/>
    <col min="13" max="13" width="42.7109375" style="56" customWidth="1"/>
    <col min="14" max="14" width="31.42578125" style="56" customWidth="1"/>
    <col min="15" max="15" width="26.28515625" style="56" customWidth="1"/>
    <col min="16" max="16" width="24.7109375" style="56" customWidth="1"/>
    <col min="17" max="17" width="31.7109375" style="56" customWidth="1"/>
    <col min="18" max="18" width="52.42578125" style="57" customWidth="1"/>
    <col min="19" max="19" width="31.42578125" style="56" customWidth="1"/>
    <col min="20" max="20" width="26.28515625" style="56" customWidth="1"/>
    <col min="21" max="21" width="24.7109375" style="56" customWidth="1"/>
    <col min="22" max="22" width="31.7109375" style="56" customWidth="1"/>
    <col min="23" max="16384" width="17.28515625" style="56"/>
  </cols>
  <sheetData>
    <row r="1" spans="1:22" s="55" customFormat="1" ht="17.25" customHeight="1">
      <c r="A1" s="55" t="s">
        <v>0</v>
      </c>
      <c r="B1" s="55" t="s">
        <v>1</v>
      </c>
      <c r="C1" s="55" t="s">
        <v>2</v>
      </c>
      <c r="D1" s="55" t="s">
        <v>3</v>
      </c>
      <c r="E1" s="55" t="s">
        <v>4</v>
      </c>
      <c r="F1" s="55" t="s">
        <v>5</v>
      </c>
      <c r="G1" s="55" t="s">
        <v>6</v>
      </c>
      <c r="H1" s="55" t="s">
        <v>2673</v>
      </c>
      <c r="I1" s="55" t="s">
        <v>2674</v>
      </c>
      <c r="J1" s="55" t="s">
        <v>2675</v>
      </c>
      <c r="K1" s="55" t="s">
        <v>2676</v>
      </c>
      <c r="L1" s="55" t="s">
        <v>2677</v>
      </c>
      <c r="M1" s="55" t="s">
        <v>1116</v>
      </c>
      <c r="N1" s="55" t="s">
        <v>1136</v>
      </c>
      <c r="O1" s="55" t="s">
        <v>1137</v>
      </c>
      <c r="P1" s="55" t="s">
        <v>1138</v>
      </c>
      <c r="Q1" s="55" t="s">
        <v>1139</v>
      </c>
      <c r="R1" s="55" t="s">
        <v>1511</v>
      </c>
      <c r="S1" s="55" t="s">
        <v>1512</v>
      </c>
      <c r="T1" s="55" t="s">
        <v>1513</v>
      </c>
      <c r="U1" s="55" t="s">
        <v>1514</v>
      </c>
      <c r="V1" s="55" t="s">
        <v>1515</v>
      </c>
    </row>
    <row r="3" spans="1:22" ht="17.25" customHeight="1">
      <c r="A3" s="56" t="s">
        <v>7</v>
      </c>
      <c r="B3" s="56" t="s">
        <v>20</v>
      </c>
    </row>
    <row r="4" spans="1:22" ht="17.25" customHeight="1">
      <c r="A4" s="56" t="s">
        <v>8</v>
      </c>
      <c r="B4" s="56" t="s">
        <v>29</v>
      </c>
    </row>
    <row r="5" spans="1:22" ht="17.25" customHeight="1">
      <c r="A5" s="56" t="s">
        <v>9</v>
      </c>
      <c r="B5" s="56" t="s">
        <v>9</v>
      </c>
    </row>
    <row r="6" spans="1:22" ht="17.25" customHeight="1">
      <c r="A6" s="56" t="s">
        <v>10</v>
      </c>
      <c r="B6" s="56" t="s">
        <v>10</v>
      </c>
    </row>
    <row r="7" spans="1:22" s="62" customFormat="1" ht="15.75" customHeight="1">
      <c r="A7" s="58" t="s">
        <v>390</v>
      </c>
      <c r="B7" s="58" t="s">
        <v>390</v>
      </c>
      <c r="C7" s="59"/>
      <c r="D7" s="59"/>
      <c r="E7" s="59"/>
      <c r="F7" s="59"/>
      <c r="G7" s="59"/>
      <c r="H7" s="60"/>
      <c r="I7" s="59"/>
      <c r="J7" s="59"/>
      <c r="K7" s="59"/>
      <c r="L7" s="61"/>
      <c r="N7" s="59"/>
      <c r="O7" s="59"/>
      <c r="P7" s="59"/>
      <c r="Q7" s="61"/>
      <c r="R7" s="60"/>
      <c r="S7" s="59"/>
      <c r="T7" s="59"/>
      <c r="U7" s="59"/>
      <c r="V7" s="61"/>
    </row>
    <row r="8" spans="1:22" s="62" customFormat="1" ht="15.75" customHeight="1">
      <c r="A8" s="58" t="s">
        <v>11</v>
      </c>
      <c r="B8" s="58" t="s">
        <v>458</v>
      </c>
      <c r="C8" s="59"/>
      <c r="D8" s="59"/>
      <c r="E8" s="59"/>
      <c r="F8" s="59">
        <v>18</v>
      </c>
      <c r="G8" s="59"/>
      <c r="H8" s="63"/>
      <c r="I8" s="59"/>
      <c r="J8" s="59"/>
      <c r="K8" s="59"/>
      <c r="L8" s="61"/>
      <c r="N8" s="59"/>
      <c r="O8" s="59"/>
      <c r="P8" s="59"/>
      <c r="Q8" s="61"/>
      <c r="R8" s="63"/>
      <c r="S8" s="59"/>
      <c r="T8" s="59"/>
      <c r="U8" s="59"/>
      <c r="V8" s="61"/>
    </row>
    <row r="9" spans="1:22" s="62" customFormat="1" ht="15.75" customHeight="1">
      <c r="A9" s="58" t="s">
        <v>11</v>
      </c>
      <c r="B9" s="58" t="s">
        <v>459</v>
      </c>
      <c r="C9" s="59"/>
      <c r="D9" s="59"/>
      <c r="E9" s="59"/>
      <c r="F9" s="59">
        <v>69</v>
      </c>
      <c r="G9" s="59"/>
      <c r="H9" s="63"/>
      <c r="I9" s="59"/>
      <c r="J9" s="59"/>
      <c r="K9" s="59"/>
      <c r="L9" s="61"/>
      <c r="N9" s="59"/>
      <c r="O9" s="59"/>
      <c r="P9" s="59"/>
      <c r="Q9" s="61"/>
      <c r="R9" s="63"/>
      <c r="S9" s="59"/>
      <c r="T9" s="59"/>
      <c r="U9" s="59"/>
      <c r="V9" s="61"/>
    </row>
    <row r="11" spans="1:22" ht="17.25" customHeight="1">
      <c r="A11" s="64" t="s">
        <v>12</v>
      </c>
      <c r="B11" s="56" t="s">
        <v>465</v>
      </c>
      <c r="G11" s="56" t="s">
        <v>62</v>
      </c>
    </row>
    <row r="12" spans="1:22" ht="17.25" customHeight="1">
      <c r="A12" s="65" t="s">
        <v>11</v>
      </c>
      <c r="B12" s="65" t="s">
        <v>56</v>
      </c>
      <c r="C12" s="65"/>
      <c r="D12" s="65"/>
      <c r="E12" s="65"/>
      <c r="F12" s="65" t="s">
        <v>503</v>
      </c>
      <c r="G12" s="65"/>
      <c r="H12" s="66"/>
      <c r="I12" s="65"/>
      <c r="J12" s="65"/>
      <c r="K12" s="65"/>
      <c r="N12" s="65"/>
      <c r="O12" s="65"/>
      <c r="P12" s="65"/>
      <c r="R12" s="66"/>
      <c r="S12" s="65"/>
      <c r="T12" s="65"/>
      <c r="U12" s="65"/>
    </row>
    <row r="13" spans="1:22" ht="27.6" customHeight="1">
      <c r="A13" s="65" t="s">
        <v>65</v>
      </c>
      <c r="B13" s="65" t="s">
        <v>385</v>
      </c>
      <c r="C13" s="65"/>
      <c r="D13" s="65"/>
      <c r="E13" s="65"/>
      <c r="F13" s="65"/>
      <c r="G13" s="65"/>
      <c r="H13" s="66" t="s">
        <v>386</v>
      </c>
      <c r="I13" s="65"/>
      <c r="J13" s="65" t="s">
        <v>487</v>
      </c>
      <c r="K13" s="65"/>
      <c r="M13" s="66" t="s">
        <v>386</v>
      </c>
      <c r="N13" s="65"/>
      <c r="O13" s="67" t="s">
        <v>1441</v>
      </c>
      <c r="P13" s="65"/>
      <c r="R13" s="66" t="s">
        <v>386</v>
      </c>
      <c r="S13" s="65"/>
      <c r="T13" s="65" t="s">
        <v>487</v>
      </c>
      <c r="U13" s="65"/>
    </row>
    <row r="14" spans="1:22" ht="17.25" customHeight="1">
      <c r="A14" s="65" t="s">
        <v>11</v>
      </c>
      <c r="B14" s="65" t="s">
        <v>387</v>
      </c>
      <c r="C14" s="65"/>
      <c r="D14" s="65"/>
      <c r="E14" s="65"/>
      <c r="F14" s="65" t="s">
        <v>504</v>
      </c>
      <c r="G14" s="65"/>
      <c r="H14" s="66"/>
      <c r="I14" s="65"/>
      <c r="J14" s="65"/>
      <c r="K14" s="65"/>
      <c r="N14" s="65"/>
      <c r="O14" s="65"/>
      <c r="P14" s="65"/>
      <c r="R14" s="66"/>
      <c r="S14" s="65"/>
      <c r="T14" s="65"/>
      <c r="U14" s="65"/>
    </row>
    <row r="15" spans="1:22" ht="17.25" customHeight="1">
      <c r="A15" s="65" t="s">
        <v>65</v>
      </c>
      <c r="B15" s="65" t="s">
        <v>388</v>
      </c>
      <c r="C15" s="65"/>
      <c r="D15" s="65"/>
      <c r="E15" s="65"/>
      <c r="F15" s="65"/>
      <c r="G15" s="65"/>
      <c r="H15" s="66" t="s">
        <v>389</v>
      </c>
      <c r="I15" s="65"/>
      <c r="J15" s="65"/>
      <c r="K15" s="65"/>
      <c r="M15" s="66" t="s">
        <v>389</v>
      </c>
      <c r="N15" s="65"/>
      <c r="O15" s="65"/>
      <c r="P15" s="65"/>
      <c r="R15" s="66" t="s">
        <v>389</v>
      </c>
      <c r="S15" s="65"/>
      <c r="T15" s="65"/>
      <c r="U15" s="65"/>
    </row>
    <row r="16" spans="1:22" ht="17.25" customHeight="1">
      <c r="A16" s="65" t="s">
        <v>11</v>
      </c>
      <c r="B16" s="65" t="s">
        <v>502</v>
      </c>
      <c r="C16" s="65"/>
      <c r="D16" s="65"/>
      <c r="E16" s="65"/>
      <c r="F16" s="65" t="s">
        <v>505</v>
      </c>
      <c r="G16" s="65"/>
      <c r="H16" s="66"/>
      <c r="I16" s="65"/>
      <c r="J16" s="65"/>
      <c r="K16" s="65"/>
      <c r="N16" s="65"/>
      <c r="O16" s="65"/>
      <c r="P16" s="65"/>
      <c r="R16" s="66"/>
      <c r="S16" s="65"/>
      <c r="T16" s="65"/>
      <c r="U16" s="65"/>
    </row>
    <row r="17" spans="1:21" ht="71.25" customHeight="1">
      <c r="A17" s="65" t="s">
        <v>486</v>
      </c>
      <c r="B17" s="65" t="s">
        <v>513</v>
      </c>
      <c r="C17" s="67" t="s">
        <v>1506</v>
      </c>
      <c r="D17" s="65"/>
      <c r="E17" s="65"/>
      <c r="F17" s="65"/>
      <c r="G17" s="65"/>
      <c r="H17" s="68" t="s">
        <v>2887</v>
      </c>
      <c r="I17" s="65"/>
      <c r="J17" s="65"/>
      <c r="K17" s="65"/>
      <c r="M17" s="68" t="s">
        <v>1376</v>
      </c>
      <c r="N17" s="65"/>
      <c r="O17" s="65"/>
      <c r="P17" s="65"/>
      <c r="R17" s="68" t="s">
        <v>2910</v>
      </c>
      <c r="S17" s="65"/>
      <c r="T17" s="65"/>
      <c r="U17" s="65"/>
    </row>
    <row r="18" spans="1:21" ht="17.25" customHeight="1">
      <c r="A18" s="64" t="s">
        <v>21</v>
      </c>
      <c r="B18" s="65"/>
      <c r="C18" s="65"/>
      <c r="D18" s="65"/>
      <c r="E18" s="65"/>
    </row>
    <row r="19" spans="1:21" ht="17.25" customHeight="1">
      <c r="A19" s="64" t="s">
        <v>12</v>
      </c>
      <c r="B19" s="65" t="s">
        <v>515</v>
      </c>
      <c r="C19" s="65"/>
      <c r="D19" s="65"/>
      <c r="E19" s="65"/>
      <c r="H19" s="57" t="s">
        <v>655</v>
      </c>
    </row>
    <row r="20" spans="1:21" ht="99.75" customHeight="1">
      <c r="A20" s="65" t="s">
        <v>18</v>
      </c>
      <c r="B20" s="65" t="s">
        <v>514</v>
      </c>
      <c r="C20" s="67" t="s">
        <v>1507</v>
      </c>
      <c r="D20" s="65" t="s">
        <v>17</v>
      </c>
      <c r="E20" s="65" t="s">
        <v>516</v>
      </c>
      <c r="H20" s="69" t="s">
        <v>489</v>
      </c>
      <c r="I20" s="70" t="s">
        <v>1508</v>
      </c>
      <c r="M20" s="69" t="s">
        <v>1377</v>
      </c>
      <c r="N20" s="70" t="s">
        <v>1509</v>
      </c>
      <c r="R20" s="69" t="s">
        <v>2911</v>
      </c>
      <c r="S20" s="70" t="s">
        <v>1508</v>
      </c>
    </row>
    <row r="21" spans="1:21" ht="17.25" customHeight="1">
      <c r="A21" s="64" t="s">
        <v>21</v>
      </c>
      <c r="B21" s="65"/>
      <c r="C21" s="65"/>
      <c r="D21" s="65"/>
      <c r="E21" s="65"/>
    </row>
    <row r="22" spans="1:21" s="218" customFormat="1" ht="27" customHeight="1">
      <c r="A22" s="216" t="s">
        <v>2965</v>
      </c>
      <c r="B22" s="216" t="s">
        <v>2966</v>
      </c>
      <c r="C22" s="217"/>
      <c r="D22" s="216" t="s">
        <v>17</v>
      </c>
      <c r="E22" s="216"/>
      <c r="G22" s="218" t="s">
        <v>2967</v>
      </c>
      <c r="H22" s="147" t="s">
        <v>2968</v>
      </c>
      <c r="I22" s="145"/>
      <c r="M22" s="147" t="s">
        <v>3047</v>
      </c>
      <c r="N22" s="145"/>
      <c r="R22" s="147" t="s">
        <v>3048</v>
      </c>
    </row>
    <row r="23" spans="1:21" s="58" customFormat="1" ht="27" customHeight="1">
      <c r="A23" s="219" t="s">
        <v>12</v>
      </c>
      <c r="B23" s="219" t="s">
        <v>2969</v>
      </c>
      <c r="C23" s="67"/>
      <c r="D23" s="219"/>
      <c r="E23" s="219"/>
      <c r="G23" s="58" t="s">
        <v>62</v>
      </c>
      <c r="H23" s="69"/>
      <c r="I23" s="70"/>
      <c r="M23" s="69"/>
      <c r="N23" s="70"/>
    </row>
    <row r="24" spans="1:21" s="218" customFormat="1" ht="27" customHeight="1">
      <c r="A24" s="216" t="s">
        <v>65</v>
      </c>
      <c r="B24" s="216" t="s">
        <v>2970</v>
      </c>
      <c r="C24" s="217"/>
      <c r="D24" s="216"/>
      <c r="E24" s="216"/>
      <c r="H24" s="147" t="s">
        <v>2971</v>
      </c>
      <c r="I24" s="145"/>
      <c r="M24" s="147" t="s">
        <v>3046</v>
      </c>
      <c r="N24" s="145"/>
      <c r="R24" s="147" t="s">
        <v>3049</v>
      </c>
    </row>
    <row r="25" spans="1:21" s="218" customFormat="1" ht="27" customHeight="1">
      <c r="A25" s="216" t="s">
        <v>11</v>
      </c>
      <c r="B25" s="216" t="s">
        <v>2972</v>
      </c>
      <c r="C25" s="217"/>
      <c r="D25" s="216"/>
      <c r="E25" s="216"/>
      <c r="F25" s="218" t="s">
        <v>2973</v>
      </c>
      <c r="H25" s="147"/>
      <c r="I25" s="145"/>
      <c r="M25" s="147"/>
      <c r="N25" s="145"/>
      <c r="R25" s="147"/>
    </row>
    <row r="26" spans="1:21" s="218" customFormat="1" ht="27" customHeight="1">
      <c r="A26" s="216" t="s">
        <v>65</v>
      </c>
      <c r="B26" s="216" t="s">
        <v>2974</v>
      </c>
      <c r="C26" s="217"/>
      <c r="D26" s="216"/>
      <c r="E26" s="216"/>
      <c r="H26" s="147" t="s">
        <v>2975</v>
      </c>
      <c r="I26" s="145"/>
      <c r="M26" s="147" t="s">
        <v>3042</v>
      </c>
      <c r="N26" s="145"/>
      <c r="R26" s="147" t="s">
        <v>3050</v>
      </c>
    </row>
    <row r="27" spans="1:21" s="218" customFormat="1" ht="27" customHeight="1">
      <c r="A27" s="216" t="s">
        <v>11</v>
      </c>
      <c r="B27" s="216" t="s">
        <v>2980</v>
      </c>
      <c r="C27" s="217"/>
      <c r="D27" s="216"/>
      <c r="E27" s="216"/>
      <c r="F27" s="218" t="s">
        <v>2982</v>
      </c>
      <c r="H27" s="147"/>
      <c r="I27" s="145"/>
      <c r="M27" s="147"/>
      <c r="N27" s="145"/>
      <c r="R27" s="147"/>
    </row>
    <row r="28" spans="1:21" s="218" customFormat="1" ht="27" customHeight="1">
      <c r="A28" s="216" t="s">
        <v>65</v>
      </c>
      <c r="B28" s="216" t="s">
        <v>2981</v>
      </c>
      <c r="C28" s="217"/>
      <c r="D28" s="216"/>
      <c r="E28" s="216"/>
      <c r="H28" s="147" t="s">
        <v>2983</v>
      </c>
      <c r="I28" s="145"/>
      <c r="M28" s="147" t="s">
        <v>3043</v>
      </c>
      <c r="N28" s="145"/>
      <c r="R28" s="147" t="s">
        <v>3051</v>
      </c>
    </row>
    <row r="29" spans="1:21" s="218" customFormat="1" ht="27" customHeight="1">
      <c r="A29" s="216" t="s">
        <v>11</v>
      </c>
      <c r="B29" s="216" t="s">
        <v>2976</v>
      </c>
      <c r="C29" s="217"/>
      <c r="D29" s="216"/>
      <c r="E29" s="216"/>
      <c r="F29" s="218" t="s">
        <v>2977</v>
      </c>
      <c r="H29" s="147"/>
      <c r="I29" s="145"/>
      <c r="M29" s="147"/>
      <c r="N29" s="145"/>
      <c r="R29" s="147"/>
    </row>
    <row r="30" spans="1:21" s="218" customFormat="1" ht="27" customHeight="1">
      <c r="A30" s="216" t="s">
        <v>65</v>
      </c>
      <c r="B30" s="216" t="s">
        <v>2978</v>
      </c>
      <c r="C30" s="217"/>
      <c r="D30" s="216"/>
      <c r="E30" s="216"/>
      <c r="H30" s="147" t="s">
        <v>2984</v>
      </c>
      <c r="I30" s="145"/>
      <c r="M30" s="147" t="s">
        <v>3044</v>
      </c>
      <c r="N30" s="145"/>
      <c r="R30" s="147" t="s">
        <v>3052</v>
      </c>
    </row>
    <row r="31" spans="1:21" s="218" customFormat="1" ht="27" customHeight="1">
      <c r="A31" s="216" t="s">
        <v>11</v>
      </c>
      <c r="B31" s="216" t="s">
        <v>2985</v>
      </c>
      <c r="C31" s="217"/>
      <c r="D31" s="216"/>
      <c r="E31" s="216"/>
      <c r="F31" s="218" t="s">
        <v>2988</v>
      </c>
      <c r="H31" s="147"/>
      <c r="I31" s="145"/>
      <c r="M31" s="147"/>
      <c r="N31" s="145"/>
      <c r="R31" s="147"/>
    </row>
    <row r="32" spans="1:21" s="218" customFormat="1" ht="27" customHeight="1">
      <c r="A32" s="216" t="s">
        <v>65</v>
      </c>
      <c r="B32" s="216" t="s">
        <v>2986</v>
      </c>
      <c r="C32" s="217"/>
      <c r="D32" s="216"/>
      <c r="E32" s="216"/>
      <c r="H32" s="147" t="s">
        <v>2987</v>
      </c>
      <c r="I32" s="145"/>
      <c r="M32" s="147" t="s">
        <v>3045</v>
      </c>
      <c r="N32" s="145"/>
      <c r="R32" s="147" t="s">
        <v>3053</v>
      </c>
    </row>
    <row r="33" spans="1:21" s="218" customFormat="1" ht="27" customHeight="1">
      <c r="A33" s="216" t="s">
        <v>21</v>
      </c>
      <c r="B33" s="216" t="s">
        <v>2979</v>
      </c>
      <c r="C33" s="217"/>
      <c r="D33" s="216"/>
      <c r="E33" s="216"/>
      <c r="H33" s="147"/>
      <c r="I33" s="145"/>
      <c r="M33" s="147"/>
      <c r="N33" s="145"/>
    </row>
    <row r="35" spans="1:21" ht="17.25" customHeight="1">
      <c r="A35" s="64" t="s">
        <v>12</v>
      </c>
      <c r="B35" s="56" t="s">
        <v>13</v>
      </c>
      <c r="G35" s="56" t="s">
        <v>62</v>
      </c>
      <c r="H35" s="71" t="s">
        <v>14</v>
      </c>
      <c r="M35" s="72" t="s">
        <v>1117</v>
      </c>
      <c r="R35" s="127" t="s">
        <v>2913</v>
      </c>
    </row>
    <row r="36" spans="1:21" ht="39" customHeight="1">
      <c r="A36" s="56" t="s">
        <v>15</v>
      </c>
      <c r="B36" s="56" t="s">
        <v>19</v>
      </c>
      <c r="C36" s="56" t="s">
        <v>16</v>
      </c>
      <c r="D36" s="56" t="s">
        <v>17</v>
      </c>
      <c r="H36" s="57" t="s">
        <v>1625</v>
      </c>
      <c r="I36" s="56" t="s">
        <v>382</v>
      </c>
      <c r="K36" s="70" t="s">
        <v>477</v>
      </c>
      <c r="M36" s="70" t="s">
        <v>1751</v>
      </c>
      <c r="N36" s="70" t="s">
        <v>1378</v>
      </c>
      <c r="P36" s="70" t="s">
        <v>1405</v>
      </c>
      <c r="R36" s="57" t="s">
        <v>1865</v>
      </c>
      <c r="S36" s="56" t="s">
        <v>382</v>
      </c>
      <c r="U36" s="70" t="s">
        <v>477</v>
      </c>
    </row>
    <row r="37" spans="1:21" ht="17.25" customHeight="1">
      <c r="A37" s="64" t="s">
        <v>21</v>
      </c>
    </row>
    <row r="39" spans="1:21" ht="36" customHeight="1">
      <c r="A39" s="64" t="s">
        <v>12</v>
      </c>
      <c r="B39" s="56" t="s">
        <v>22</v>
      </c>
      <c r="H39" s="71" t="s">
        <v>23</v>
      </c>
      <c r="M39" s="74" t="s">
        <v>1118</v>
      </c>
      <c r="R39" s="71" t="s">
        <v>2644</v>
      </c>
    </row>
    <row r="40" spans="1:21" ht="26.65" customHeight="1">
      <c r="A40" s="56" t="s">
        <v>24</v>
      </c>
      <c r="B40" s="56" t="s">
        <v>25</v>
      </c>
      <c r="D40" s="56" t="s">
        <v>17</v>
      </c>
      <c r="H40" s="57" t="s">
        <v>1626</v>
      </c>
      <c r="M40" s="70" t="s">
        <v>2494</v>
      </c>
      <c r="R40" s="69" t="s">
        <v>2645</v>
      </c>
    </row>
    <row r="41" spans="1:21" ht="32.65" customHeight="1">
      <c r="A41" s="56" t="s">
        <v>26</v>
      </c>
      <c r="B41" s="56" t="s">
        <v>27</v>
      </c>
      <c r="D41" s="56" t="s">
        <v>17</v>
      </c>
      <c r="E41" s="56" t="s">
        <v>28</v>
      </c>
      <c r="H41" s="57" t="s">
        <v>1627</v>
      </c>
      <c r="M41" s="56" t="s">
        <v>1752</v>
      </c>
      <c r="R41" s="57" t="s">
        <v>1866</v>
      </c>
    </row>
    <row r="42" spans="1:21" ht="33.6" customHeight="1">
      <c r="A42" s="65" t="s">
        <v>65</v>
      </c>
      <c r="B42" s="65" t="s">
        <v>31</v>
      </c>
      <c r="C42" s="65"/>
      <c r="D42" s="65"/>
      <c r="E42" s="65" t="s">
        <v>28</v>
      </c>
      <c r="F42" s="65" t="s">
        <v>506</v>
      </c>
      <c r="G42" s="65"/>
      <c r="H42" s="57" t="s">
        <v>2328</v>
      </c>
      <c r="I42" s="65"/>
      <c r="J42" s="65"/>
      <c r="K42" s="65"/>
      <c r="M42" s="70" t="s">
        <v>2504</v>
      </c>
      <c r="N42" s="65"/>
      <c r="O42" s="65"/>
      <c r="P42" s="65"/>
      <c r="R42" s="57" t="s">
        <v>2683</v>
      </c>
      <c r="S42" s="65"/>
      <c r="T42" s="65"/>
      <c r="U42" s="65"/>
    </row>
    <row r="43" spans="1:21" ht="34.9" customHeight="1">
      <c r="A43" s="65" t="s">
        <v>65</v>
      </c>
      <c r="B43" s="65" t="s">
        <v>53</v>
      </c>
      <c r="C43" s="65"/>
      <c r="D43" s="65"/>
      <c r="E43" s="65" t="s">
        <v>28</v>
      </c>
      <c r="F43" s="65" t="s">
        <v>507</v>
      </c>
      <c r="G43" s="65"/>
      <c r="H43" s="57" t="s">
        <v>1628</v>
      </c>
      <c r="I43" s="65"/>
      <c r="J43" s="65"/>
      <c r="K43" s="65"/>
      <c r="M43" s="107" t="s">
        <v>3054</v>
      </c>
      <c r="N43" s="65"/>
      <c r="O43" s="65"/>
      <c r="P43" s="65"/>
      <c r="R43" s="57" t="s">
        <v>2646</v>
      </c>
      <c r="S43" s="65"/>
      <c r="T43" s="65"/>
      <c r="U43" s="65"/>
    </row>
    <row r="44" spans="1:21" s="122" customFormat="1" ht="68.650000000000006" customHeight="1">
      <c r="A44" s="122" t="s">
        <v>18</v>
      </c>
      <c r="B44" s="122" t="s">
        <v>59</v>
      </c>
      <c r="C44" s="144" t="s">
        <v>2224</v>
      </c>
      <c r="E44" s="122" t="s">
        <v>28</v>
      </c>
      <c r="H44" s="139" t="s">
        <v>1629</v>
      </c>
      <c r="I44" s="145" t="s">
        <v>2223</v>
      </c>
      <c r="J44" s="145" t="s">
        <v>2223</v>
      </c>
      <c r="M44" s="126" t="s">
        <v>2505</v>
      </c>
      <c r="N44" s="120" t="s">
        <v>1379</v>
      </c>
      <c r="O44" s="120" t="s">
        <v>1379</v>
      </c>
      <c r="R44" s="125" t="s">
        <v>2684</v>
      </c>
      <c r="S44" s="145" t="s">
        <v>2223</v>
      </c>
      <c r="T44" s="145" t="s">
        <v>2223</v>
      </c>
    </row>
    <row r="45" spans="1:21" ht="17.25" customHeight="1">
      <c r="A45" s="64" t="s">
        <v>21</v>
      </c>
    </row>
    <row r="47" spans="1:21" ht="17.25" customHeight="1">
      <c r="A47" s="64" t="s">
        <v>12</v>
      </c>
      <c r="B47" s="56" t="s">
        <v>290</v>
      </c>
      <c r="E47" s="56" t="s">
        <v>28</v>
      </c>
      <c r="H47" s="71" t="s">
        <v>289</v>
      </c>
      <c r="M47" s="76" t="s">
        <v>1119</v>
      </c>
      <c r="R47" s="130" t="s">
        <v>2647</v>
      </c>
    </row>
    <row r="48" spans="1:21" ht="17.25" customHeight="1">
      <c r="A48" s="64" t="s">
        <v>12</v>
      </c>
      <c r="B48" s="56" t="s">
        <v>291</v>
      </c>
      <c r="H48" s="71" t="s">
        <v>292</v>
      </c>
      <c r="M48" s="77" t="s">
        <v>1120</v>
      </c>
      <c r="R48" s="131" t="s">
        <v>2648</v>
      </c>
    </row>
    <row r="49" spans="1:21" ht="38.65" customHeight="1">
      <c r="A49" s="65" t="s">
        <v>3055</v>
      </c>
      <c r="B49" s="65" t="s">
        <v>60</v>
      </c>
      <c r="C49" s="65"/>
      <c r="D49" s="65" t="s">
        <v>17</v>
      </c>
      <c r="E49" s="65"/>
      <c r="F49" s="65" t="s">
        <v>655</v>
      </c>
      <c r="G49" s="65"/>
      <c r="H49" s="57" t="s">
        <v>1630</v>
      </c>
      <c r="I49" s="65"/>
      <c r="J49" s="65" t="s">
        <v>61</v>
      </c>
      <c r="K49" s="65"/>
      <c r="M49" s="56" t="s">
        <v>1621</v>
      </c>
      <c r="N49" s="65"/>
      <c r="O49" s="67" t="s">
        <v>1380</v>
      </c>
      <c r="P49" s="65"/>
      <c r="R49" s="57" t="s">
        <v>1867</v>
      </c>
      <c r="S49" s="65"/>
      <c r="T49" s="65" t="s">
        <v>61</v>
      </c>
      <c r="U49" s="65"/>
    </row>
    <row r="50" spans="1:21" ht="17.25" customHeight="1">
      <c r="A50" s="78" t="s">
        <v>12</v>
      </c>
      <c r="B50" s="56" t="s">
        <v>443</v>
      </c>
      <c r="G50" s="56" t="s">
        <v>62</v>
      </c>
      <c r="H50" s="57" t="s">
        <v>1631</v>
      </c>
      <c r="M50" s="79" t="s">
        <v>655</v>
      </c>
      <c r="R50" s="57" t="s">
        <v>2912</v>
      </c>
    </row>
    <row r="51" spans="1:21" s="122" customFormat="1" ht="43.15" customHeight="1">
      <c r="A51" s="139" t="s">
        <v>65</v>
      </c>
      <c r="B51" s="144" t="s">
        <v>2192</v>
      </c>
      <c r="H51" s="146" t="s">
        <v>2191</v>
      </c>
      <c r="J51" s="121" t="s">
        <v>2495</v>
      </c>
      <c r="M51" s="144" t="s">
        <v>2193</v>
      </c>
      <c r="O51" s="121" t="s">
        <v>2496</v>
      </c>
      <c r="R51" s="147" t="s">
        <v>2649</v>
      </c>
      <c r="T51" s="121" t="s">
        <v>457</v>
      </c>
    </row>
    <row r="52" spans="1:21" ht="56.1" customHeight="1">
      <c r="A52" s="56" t="s">
        <v>442</v>
      </c>
      <c r="B52" s="56" t="s">
        <v>328</v>
      </c>
      <c r="C52" s="70" t="s">
        <v>522</v>
      </c>
      <c r="D52" s="56" t="s">
        <v>17</v>
      </c>
      <c r="E52" s="65"/>
      <c r="G52" s="56" t="s">
        <v>84</v>
      </c>
      <c r="H52" s="57" t="s">
        <v>1634</v>
      </c>
      <c r="I52" s="70" t="s">
        <v>479</v>
      </c>
      <c r="M52" s="80" t="s">
        <v>1755</v>
      </c>
      <c r="N52" s="70" t="s">
        <v>1381</v>
      </c>
      <c r="R52" s="129" t="s">
        <v>1870</v>
      </c>
      <c r="S52" s="70" t="s">
        <v>479</v>
      </c>
    </row>
    <row r="53" spans="1:21" ht="59.65" customHeight="1">
      <c r="A53" s="56" t="s">
        <v>441</v>
      </c>
      <c r="B53" s="56" t="s">
        <v>327</v>
      </c>
      <c r="C53" s="70" t="s">
        <v>462</v>
      </c>
      <c r="D53" s="56" t="s">
        <v>17</v>
      </c>
      <c r="E53" s="65"/>
      <c r="G53" s="56" t="s">
        <v>84</v>
      </c>
      <c r="H53" s="57" t="s">
        <v>1633</v>
      </c>
      <c r="I53" s="70" t="s">
        <v>479</v>
      </c>
      <c r="M53" s="109" t="s">
        <v>1754</v>
      </c>
      <c r="N53" s="70" t="s">
        <v>1381</v>
      </c>
      <c r="R53" s="129" t="s">
        <v>1869</v>
      </c>
      <c r="S53" s="70" t="s">
        <v>479</v>
      </c>
    </row>
    <row r="54" spans="1:21" ht="17.25" customHeight="1">
      <c r="A54" s="56" t="s">
        <v>439</v>
      </c>
      <c r="B54" s="56" t="s">
        <v>326</v>
      </c>
      <c r="D54" s="56" t="s">
        <v>17</v>
      </c>
      <c r="G54" s="56" t="s">
        <v>84</v>
      </c>
      <c r="H54" s="57" t="s">
        <v>1632</v>
      </c>
      <c r="M54" s="109" t="s">
        <v>1753</v>
      </c>
      <c r="R54" s="129" t="s">
        <v>1868</v>
      </c>
    </row>
    <row r="55" spans="1:21" ht="17.25" customHeight="1">
      <c r="A55" s="78" t="s">
        <v>21</v>
      </c>
      <c r="B55" s="56" t="s">
        <v>444</v>
      </c>
    </row>
    <row r="56" spans="1:21" ht="28.5" customHeight="1">
      <c r="A56" s="65" t="s">
        <v>15</v>
      </c>
      <c r="B56" s="65" t="s">
        <v>64</v>
      </c>
      <c r="C56" s="66" t="s">
        <v>460</v>
      </c>
      <c r="D56" s="65" t="s">
        <v>17</v>
      </c>
      <c r="E56" s="65" t="s">
        <v>329</v>
      </c>
      <c r="F56" s="65" t="s">
        <v>508</v>
      </c>
      <c r="G56" s="65"/>
      <c r="H56" s="57" t="s">
        <v>1635</v>
      </c>
      <c r="I56" s="68" t="s">
        <v>461</v>
      </c>
      <c r="J56" s="65"/>
      <c r="K56" s="65"/>
      <c r="M56" s="56" t="s">
        <v>1756</v>
      </c>
      <c r="N56" s="81" t="s">
        <v>1382</v>
      </c>
      <c r="O56" s="65"/>
      <c r="P56" s="65"/>
      <c r="R56" s="57" t="s">
        <v>1871</v>
      </c>
      <c r="S56" s="68" t="s">
        <v>461</v>
      </c>
      <c r="T56" s="65"/>
      <c r="U56" s="65"/>
    </row>
    <row r="57" spans="1:21" ht="61.15" customHeight="1">
      <c r="A57" s="56" t="s">
        <v>15</v>
      </c>
      <c r="B57" s="56" t="s">
        <v>66</v>
      </c>
      <c r="C57" s="56" t="s">
        <v>320</v>
      </c>
      <c r="D57" s="56" t="s">
        <v>17</v>
      </c>
      <c r="H57" s="69" t="s">
        <v>2329</v>
      </c>
      <c r="I57" s="70" t="s">
        <v>315</v>
      </c>
      <c r="J57" s="56" t="s">
        <v>122</v>
      </c>
      <c r="M57" s="70" t="s">
        <v>2506</v>
      </c>
      <c r="N57" s="75" t="s">
        <v>1383</v>
      </c>
      <c r="O57" s="75" t="s">
        <v>1384</v>
      </c>
      <c r="R57" s="69" t="s">
        <v>2685</v>
      </c>
      <c r="S57" s="70" t="s">
        <v>315</v>
      </c>
      <c r="T57" s="56" t="s">
        <v>122</v>
      </c>
    </row>
    <row r="58" spans="1:21" ht="46.15" customHeight="1">
      <c r="A58" s="56" t="s">
        <v>67</v>
      </c>
      <c r="B58" s="56" t="s">
        <v>68</v>
      </c>
      <c r="D58" s="56" t="s">
        <v>17</v>
      </c>
      <c r="H58" s="69" t="s">
        <v>2330</v>
      </c>
      <c r="M58" s="70" t="s">
        <v>2890</v>
      </c>
      <c r="R58" s="69" t="s">
        <v>2686</v>
      </c>
    </row>
    <row r="59" spans="1:21" ht="33.6" customHeight="1">
      <c r="A59" s="56" t="s">
        <v>69</v>
      </c>
      <c r="B59" s="56" t="s">
        <v>71</v>
      </c>
      <c r="D59" s="56" t="s">
        <v>17</v>
      </c>
      <c r="H59" s="57" t="s">
        <v>2331</v>
      </c>
      <c r="M59" s="70" t="s">
        <v>2507</v>
      </c>
      <c r="R59" s="69" t="s">
        <v>2719</v>
      </c>
    </row>
    <row r="60" spans="1:21" ht="39.75" customHeight="1">
      <c r="A60" s="56" t="s">
        <v>18</v>
      </c>
      <c r="B60" s="56" t="s">
        <v>534</v>
      </c>
      <c r="C60" s="82" t="s">
        <v>542</v>
      </c>
      <c r="D60" s="56" t="s">
        <v>17</v>
      </c>
      <c r="E60" s="70" t="s">
        <v>535</v>
      </c>
      <c r="H60" s="57" t="s">
        <v>1636</v>
      </c>
      <c r="I60" s="56" t="s">
        <v>537</v>
      </c>
      <c r="J60" s="70" t="s">
        <v>536</v>
      </c>
      <c r="M60" s="56" t="s">
        <v>1757</v>
      </c>
      <c r="N60" s="70" t="s">
        <v>1385</v>
      </c>
      <c r="O60" s="70" t="s">
        <v>1386</v>
      </c>
      <c r="R60" s="57" t="s">
        <v>2914</v>
      </c>
      <c r="S60" s="56" t="s">
        <v>537</v>
      </c>
      <c r="T60" s="70" t="s">
        <v>536</v>
      </c>
    </row>
    <row r="61" spans="1:21" ht="37.9" customHeight="1">
      <c r="A61" s="56" t="s">
        <v>72</v>
      </c>
      <c r="B61" s="56" t="s">
        <v>73</v>
      </c>
      <c r="D61" s="56" t="s">
        <v>17</v>
      </c>
      <c r="H61" s="69" t="s">
        <v>2332</v>
      </c>
      <c r="M61" s="70" t="s">
        <v>2508</v>
      </c>
      <c r="R61" s="69" t="s">
        <v>2720</v>
      </c>
    </row>
    <row r="62" spans="1:21" ht="45.6" customHeight="1">
      <c r="A62" s="56" t="s">
        <v>74</v>
      </c>
      <c r="B62" s="56" t="s">
        <v>75</v>
      </c>
      <c r="D62" s="56" t="s">
        <v>17</v>
      </c>
      <c r="H62" s="69" t="s">
        <v>2334</v>
      </c>
      <c r="M62" s="70" t="s">
        <v>2509</v>
      </c>
      <c r="R62" s="69" t="s">
        <v>2721</v>
      </c>
    </row>
    <row r="63" spans="1:21" ht="39.6" customHeight="1">
      <c r="A63" s="58" t="s">
        <v>18</v>
      </c>
      <c r="B63" s="56" t="s">
        <v>1617</v>
      </c>
      <c r="D63" s="222" t="s">
        <v>17</v>
      </c>
      <c r="E63" s="70" t="s">
        <v>1618</v>
      </c>
      <c r="H63" s="141" t="s">
        <v>1637</v>
      </c>
      <c r="M63" s="70" t="s">
        <v>1872</v>
      </c>
      <c r="R63" s="141" t="s">
        <v>1637</v>
      </c>
    </row>
    <row r="64" spans="1:21" ht="26.25" customHeight="1">
      <c r="A64" s="56" t="s">
        <v>1077</v>
      </c>
      <c r="B64" s="56" t="s">
        <v>1076</v>
      </c>
      <c r="D64" s="56" t="s">
        <v>17</v>
      </c>
      <c r="E64" s="70" t="s">
        <v>1487</v>
      </c>
      <c r="H64" s="69" t="s">
        <v>2335</v>
      </c>
      <c r="M64" s="70" t="s">
        <v>2510</v>
      </c>
      <c r="R64" s="69" t="s">
        <v>2722</v>
      </c>
    </row>
    <row r="65" spans="1:22" s="122" customFormat="1" ht="54" customHeight="1">
      <c r="A65" s="122" t="s">
        <v>12</v>
      </c>
      <c r="B65" s="144" t="s">
        <v>2878</v>
      </c>
      <c r="G65" s="122" t="s">
        <v>62</v>
      </c>
      <c r="H65" s="122" t="s">
        <v>655</v>
      </c>
      <c r="M65" s="122" t="s">
        <v>655</v>
      </c>
      <c r="R65" s="122" t="s">
        <v>655</v>
      </c>
    </row>
    <row r="66" spans="1:22" s="122" customFormat="1" ht="54" customHeight="1">
      <c r="A66" s="122" t="s">
        <v>65</v>
      </c>
      <c r="B66" s="144" t="s">
        <v>2194</v>
      </c>
      <c r="D66" s="56" t="s">
        <v>655</v>
      </c>
      <c r="H66" s="147" t="s">
        <v>2333</v>
      </c>
      <c r="M66" s="145" t="s">
        <v>2511</v>
      </c>
      <c r="R66" s="147" t="s">
        <v>2723</v>
      </c>
    </row>
    <row r="67" spans="1:22" ht="51" customHeight="1">
      <c r="A67" s="56" t="s">
        <v>15</v>
      </c>
      <c r="B67" s="56" t="s">
        <v>538</v>
      </c>
      <c r="D67" s="56" t="s">
        <v>17</v>
      </c>
      <c r="H67" s="69" t="s">
        <v>1638</v>
      </c>
      <c r="I67" s="70" t="s">
        <v>1065</v>
      </c>
      <c r="J67" s="70" t="s">
        <v>405</v>
      </c>
      <c r="M67" s="109" t="s">
        <v>1758</v>
      </c>
      <c r="N67" s="70" t="s">
        <v>1387</v>
      </c>
      <c r="O67" s="75" t="s">
        <v>1388</v>
      </c>
      <c r="R67" s="69" t="s">
        <v>2650</v>
      </c>
      <c r="S67" s="70" t="s">
        <v>1065</v>
      </c>
      <c r="T67" s="70" t="s">
        <v>405</v>
      </c>
    </row>
    <row r="68" spans="1:22" ht="41.65" customHeight="1">
      <c r="A68" s="56" t="s">
        <v>15</v>
      </c>
      <c r="B68" s="56" t="s">
        <v>539</v>
      </c>
      <c r="D68" s="56" t="s">
        <v>17</v>
      </c>
      <c r="H68" s="69" t="s">
        <v>1639</v>
      </c>
      <c r="I68" s="70" t="s">
        <v>1065</v>
      </c>
      <c r="J68" s="70" t="s">
        <v>405</v>
      </c>
      <c r="M68" s="109" t="s">
        <v>1759</v>
      </c>
      <c r="N68" s="70" t="s">
        <v>1387</v>
      </c>
      <c r="O68" s="70" t="s">
        <v>1388</v>
      </c>
      <c r="R68" s="69" t="s">
        <v>2651</v>
      </c>
      <c r="S68" s="70" t="s">
        <v>1065</v>
      </c>
      <c r="T68" s="70" t="s">
        <v>405</v>
      </c>
    </row>
    <row r="69" spans="1:22" ht="46.15" customHeight="1">
      <c r="A69" s="56" t="s">
        <v>15</v>
      </c>
      <c r="B69" s="56" t="s">
        <v>540</v>
      </c>
      <c r="D69" s="56" t="s">
        <v>17</v>
      </c>
      <c r="H69" s="69" t="s">
        <v>1640</v>
      </c>
      <c r="I69" s="70" t="s">
        <v>1065</v>
      </c>
      <c r="J69" s="70" t="s">
        <v>405</v>
      </c>
      <c r="M69" s="109" t="s">
        <v>1760</v>
      </c>
      <c r="N69" s="70" t="s">
        <v>1387</v>
      </c>
      <c r="O69" s="70" t="s">
        <v>1388</v>
      </c>
      <c r="R69" s="69" t="s">
        <v>2652</v>
      </c>
      <c r="S69" s="70" t="s">
        <v>1065</v>
      </c>
      <c r="T69" s="70" t="s">
        <v>405</v>
      </c>
    </row>
    <row r="70" spans="1:22" ht="70.150000000000006" customHeight="1">
      <c r="A70" s="56" t="s">
        <v>15</v>
      </c>
      <c r="B70" s="56" t="s">
        <v>541</v>
      </c>
      <c r="C70" s="56" t="s">
        <v>463</v>
      </c>
      <c r="D70" s="56" t="s">
        <v>17</v>
      </c>
      <c r="H70" s="69" t="s">
        <v>1641</v>
      </c>
      <c r="I70" s="70" t="s">
        <v>464</v>
      </c>
      <c r="J70" s="70" t="s">
        <v>405</v>
      </c>
      <c r="M70" s="80" t="s">
        <v>1761</v>
      </c>
      <c r="N70" s="70" t="s">
        <v>1389</v>
      </c>
      <c r="O70" s="70" t="s">
        <v>1388</v>
      </c>
      <c r="R70" s="69" t="s">
        <v>2653</v>
      </c>
      <c r="S70" s="70" t="s">
        <v>464</v>
      </c>
      <c r="T70" s="70" t="s">
        <v>405</v>
      </c>
    </row>
    <row r="71" spans="1:22" ht="26.25" customHeight="1">
      <c r="A71" s="56" t="s">
        <v>21</v>
      </c>
      <c r="B71" s="56" t="s">
        <v>543</v>
      </c>
      <c r="H71" s="69"/>
      <c r="R71" s="69"/>
    </row>
    <row r="72" spans="1:22" ht="17.25" customHeight="1">
      <c r="A72" s="64" t="s">
        <v>21</v>
      </c>
      <c r="B72" s="56" t="s">
        <v>544</v>
      </c>
    </row>
    <row r="74" spans="1:22" ht="17.25" customHeight="1">
      <c r="A74" s="64" t="s">
        <v>12</v>
      </c>
      <c r="B74" s="56" t="s">
        <v>293</v>
      </c>
      <c r="H74" s="71" t="s">
        <v>294</v>
      </c>
      <c r="M74" s="110" t="s">
        <v>1121</v>
      </c>
      <c r="R74" s="128" t="s">
        <v>2654</v>
      </c>
    </row>
    <row r="75" spans="1:22" s="122" customFormat="1" ht="55.9" customHeight="1">
      <c r="A75" s="122" t="s">
        <v>65</v>
      </c>
      <c r="B75" s="122" t="s">
        <v>112</v>
      </c>
      <c r="H75" s="147" t="s">
        <v>3058</v>
      </c>
      <c r="M75" s="161" t="s">
        <v>3057</v>
      </c>
      <c r="R75" s="162" t="s">
        <v>2655</v>
      </c>
    </row>
    <row r="77" spans="1:22" ht="17.25" customHeight="1">
      <c r="A77" s="78" t="s">
        <v>12</v>
      </c>
      <c r="B77" s="56" t="s">
        <v>404</v>
      </c>
      <c r="G77" s="56" t="s">
        <v>62</v>
      </c>
    </row>
    <row r="78" spans="1:22" s="122" customFormat="1" ht="63.6" customHeight="1">
      <c r="A78" s="122" t="s">
        <v>24</v>
      </c>
      <c r="B78" s="122" t="s">
        <v>116</v>
      </c>
      <c r="D78" s="122" t="s">
        <v>17</v>
      </c>
      <c r="H78" s="147" t="s">
        <v>2336</v>
      </c>
      <c r="M78" s="145" t="s">
        <v>3056</v>
      </c>
      <c r="R78" s="125" t="s">
        <v>2656</v>
      </c>
    </row>
    <row r="79" spans="1:22" ht="16.5" customHeight="1">
      <c r="A79" s="56" t="s">
        <v>65</v>
      </c>
      <c r="B79" s="56" t="s">
        <v>395</v>
      </c>
      <c r="H79" s="57" t="s">
        <v>396</v>
      </c>
      <c r="L79" s="56" t="s">
        <v>481</v>
      </c>
      <c r="M79" s="56" t="s">
        <v>1415</v>
      </c>
      <c r="Q79" s="56" t="s">
        <v>1455</v>
      </c>
      <c r="R79" s="57" t="s">
        <v>396</v>
      </c>
      <c r="V79" s="56" t="s">
        <v>1585</v>
      </c>
    </row>
    <row r="80" spans="1:22" ht="16.5" customHeight="1">
      <c r="A80" s="78" t="s">
        <v>21</v>
      </c>
    </row>
    <row r="81" spans="1:20" ht="51" customHeight="1">
      <c r="A81" s="56" t="s">
        <v>24</v>
      </c>
      <c r="B81" s="56" t="s">
        <v>118</v>
      </c>
      <c r="D81" s="56" t="s">
        <v>17</v>
      </c>
      <c r="E81" s="56" t="s">
        <v>119</v>
      </c>
      <c r="H81" s="69" t="s">
        <v>2337</v>
      </c>
      <c r="M81" s="70" t="s">
        <v>2513</v>
      </c>
      <c r="R81" s="69" t="s">
        <v>2724</v>
      </c>
    </row>
    <row r="82" spans="1:20" ht="43.15" customHeight="1">
      <c r="A82" s="56" t="s">
        <v>15</v>
      </c>
      <c r="B82" s="56" t="s">
        <v>120</v>
      </c>
      <c r="C82" s="56" t="s">
        <v>468</v>
      </c>
      <c r="D82" s="56" t="s">
        <v>17</v>
      </c>
      <c r="E82" s="56" t="s">
        <v>119</v>
      </c>
      <c r="H82" s="69" t="s">
        <v>2338</v>
      </c>
      <c r="I82" s="70" t="s">
        <v>466</v>
      </c>
      <c r="J82" s="56" t="s">
        <v>122</v>
      </c>
      <c r="M82" s="70" t="s">
        <v>2512</v>
      </c>
      <c r="N82" s="70" t="s">
        <v>1442</v>
      </c>
      <c r="O82" s="75" t="s">
        <v>1384</v>
      </c>
      <c r="R82" s="69" t="s">
        <v>2725</v>
      </c>
      <c r="S82" s="70" t="s">
        <v>466</v>
      </c>
      <c r="T82" s="56" t="s">
        <v>122</v>
      </c>
    </row>
    <row r="83" spans="1:20" ht="17.25" customHeight="1">
      <c r="A83" s="78" t="s">
        <v>12</v>
      </c>
      <c r="B83" s="56" t="s">
        <v>125</v>
      </c>
      <c r="E83" s="56" t="s">
        <v>547</v>
      </c>
      <c r="G83" s="56" t="s">
        <v>62</v>
      </c>
    </row>
    <row r="84" spans="1:20" ht="75" customHeight="1">
      <c r="A84" s="56" t="s">
        <v>15</v>
      </c>
      <c r="B84" s="56" t="s">
        <v>128</v>
      </c>
      <c r="C84" s="83"/>
      <c r="H84" s="57" t="s">
        <v>1651</v>
      </c>
      <c r="J84" s="70" t="s">
        <v>330</v>
      </c>
      <c r="M84" s="56" t="s">
        <v>2497</v>
      </c>
      <c r="O84" s="70" t="s">
        <v>1443</v>
      </c>
      <c r="R84" s="69" t="s">
        <v>2726</v>
      </c>
      <c r="T84" s="70" t="s">
        <v>330</v>
      </c>
    </row>
    <row r="85" spans="1:20" ht="75" customHeight="1">
      <c r="A85" s="56" t="s">
        <v>130</v>
      </c>
      <c r="B85" s="56" t="s">
        <v>131</v>
      </c>
      <c r="C85" s="70" t="s">
        <v>331</v>
      </c>
      <c r="D85" s="56" t="s">
        <v>17</v>
      </c>
      <c r="H85" s="69" t="s">
        <v>517</v>
      </c>
      <c r="R85" s="69" t="s">
        <v>2916</v>
      </c>
    </row>
    <row r="86" spans="1:20" ht="17.25" customHeight="1">
      <c r="A86" s="78" t="s">
        <v>21</v>
      </c>
    </row>
    <row r="87" spans="1:20" ht="57" customHeight="1">
      <c r="A87" s="56" t="s">
        <v>15</v>
      </c>
      <c r="B87" s="56" t="s">
        <v>141</v>
      </c>
      <c r="C87" s="56" t="s">
        <v>338</v>
      </c>
      <c r="D87" s="56" t="s">
        <v>17</v>
      </c>
      <c r="E87" s="56" t="s">
        <v>142</v>
      </c>
      <c r="H87" s="69" t="s">
        <v>2339</v>
      </c>
      <c r="I87" s="56" t="s">
        <v>383</v>
      </c>
      <c r="J87" s="70" t="s">
        <v>340</v>
      </c>
      <c r="M87" s="75" t="s">
        <v>3059</v>
      </c>
      <c r="N87" s="84" t="s">
        <v>1374</v>
      </c>
      <c r="O87" s="70" t="s">
        <v>1444</v>
      </c>
      <c r="R87" s="125" t="s">
        <v>2917</v>
      </c>
      <c r="S87" s="56" t="s">
        <v>383</v>
      </c>
      <c r="T87" s="70" t="s">
        <v>340</v>
      </c>
    </row>
    <row r="88" spans="1:20" ht="57" customHeight="1">
      <c r="A88" s="56" t="s">
        <v>15</v>
      </c>
      <c r="B88" s="56" t="s">
        <v>143</v>
      </c>
      <c r="C88" s="56" t="s">
        <v>339</v>
      </c>
      <c r="D88" s="56" t="s">
        <v>17</v>
      </c>
      <c r="E88" s="56" t="s">
        <v>144</v>
      </c>
      <c r="H88" s="69" t="s">
        <v>2340</v>
      </c>
      <c r="I88" s="56" t="s">
        <v>384</v>
      </c>
      <c r="J88" s="70" t="s">
        <v>349</v>
      </c>
      <c r="M88" s="75" t="s">
        <v>3060</v>
      </c>
      <c r="N88" s="84" t="s">
        <v>1375</v>
      </c>
      <c r="O88" s="70" t="s">
        <v>1445</v>
      </c>
      <c r="R88" s="125" t="s">
        <v>2918</v>
      </c>
      <c r="S88" s="56" t="s">
        <v>384</v>
      </c>
      <c r="T88" s="70" t="s">
        <v>349</v>
      </c>
    </row>
    <row r="89" spans="1:20" ht="57" customHeight="1">
      <c r="A89" s="56" t="s">
        <v>15</v>
      </c>
      <c r="B89" s="56" t="s">
        <v>146</v>
      </c>
      <c r="C89" s="56" t="s">
        <v>338</v>
      </c>
      <c r="D89" s="56" t="s">
        <v>17</v>
      </c>
      <c r="E89" s="56" t="s">
        <v>142</v>
      </c>
      <c r="H89" s="69" t="s">
        <v>2341</v>
      </c>
      <c r="I89" s="56" t="s">
        <v>383</v>
      </c>
      <c r="J89" s="70" t="s">
        <v>1042</v>
      </c>
      <c r="M89" s="75" t="s">
        <v>3061</v>
      </c>
      <c r="N89" s="84" t="s">
        <v>1374</v>
      </c>
      <c r="O89" s="70" t="s">
        <v>1446</v>
      </c>
      <c r="R89" s="125" t="s">
        <v>2919</v>
      </c>
      <c r="S89" s="56" t="s">
        <v>383</v>
      </c>
      <c r="T89" s="70" t="s">
        <v>1042</v>
      </c>
    </row>
    <row r="90" spans="1:20" ht="57" customHeight="1">
      <c r="A90" s="56" t="s">
        <v>15</v>
      </c>
      <c r="B90" s="56" t="s">
        <v>147</v>
      </c>
      <c r="C90" s="56" t="s">
        <v>339</v>
      </c>
      <c r="D90" s="56" t="s">
        <v>17</v>
      </c>
      <c r="E90" s="56" t="s">
        <v>288</v>
      </c>
      <c r="H90" s="69" t="s">
        <v>2342</v>
      </c>
      <c r="I90" s="56" t="s">
        <v>384</v>
      </c>
      <c r="J90" s="70" t="s">
        <v>1043</v>
      </c>
      <c r="M90" s="75" t="s">
        <v>3062</v>
      </c>
      <c r="N90" s="84" t="s">
        <v>1375</v>
      </c>
      <c r="O90" s="70" t="s">
        <v>1447</v>
      </c>
      <c r="R90" s="125" t="s">
        <v>2920</v>
      </c>
      <c r="S90" s="56" t="s">
        <v>384</v>
      </c>
      <c r="T90" s="70" t="s">
        <v>1043</v>
      </c>
    </row>
    <row r="91" spans="1:20" ht="57" customHeight="1">
      <c r="A91" s="56" t="s">
        <v>15</v>
      </c>
      <c r="B91" s="56" t="s">
        <v>548</v>
      </c>
      <c r="C91" s="56" t="s">
        <v>338</v>
      </c>
      <c r="D91" s="56" t="s">
        <v>17</v>
      </c>
      <c r="E91" s="56" t="s">
        <v>142</v>
      </c>
      <c r="H91" s="69" t="s">
        <v>2343</v>
      </c>
      <c r="I91" s="56" t="s">
        <v>383</v>
      </c>
      <c r="J91" s="70" t="s">
        <v>1044</v>
      </c>
      <c r="M91" s="75" t="s">
        <v>3063</v>
      </c>
      <c r="N91" s="84" t="s">
        <v>1374</v>
      </c>
      <c r="O91" s="70" t="s">
        <v>1448</v>
      </c>
      <c r="R91" s="125" t="s">
        <v>2921</v>
      </c>
      <c r="S91" s="56" t="s">
        <v>383</v>
      </c>
      <c r="T91" s="70" t="s">
        <v>1044</v>
      </c>
    </row>
    <row r="92" spans="1:20" ht="57" customHeight="1">
      <c r="A92" s="56" t="s">
        <v>15</v>
      </c>
      <c r="B92" s="56" t="s">
        <v>549</v>
      </c>
      <c r="C92" s="56" t="s">
        <v>339</v>
      </c>
      <c r="D92" s="56" t="s">
        <v>17</v>
      </c>
      <c r="E92" s="56" t="s">
        <v>550</v>
      </c>
      <c r="H92" s="69" t="s">
        <v>2344</v>
      </c>
      <c r="I92" s="56" t="s">
        <v>384</v>
      </c>
      <c r="J92" s="70" t="s">
        <v>1045</v>
      </c>
      <c r="M92" s="75" t="s">
        <v>3064</v>
      </c>
      <c r="N92" s="84" t="s">
        <v>1375</v>
      </c>
      <c r="O92" s="73" t="s">
        <v>1449</v>
      </c>
      <c r="R92" s="125" t="s">
        <v>2922</v>
      </c>
      <c r="S92" s="56" t="s">
        <v>384</v>
      </c>
      <c r="T92" s="70" t="s">
        <v>1045</v>
      </c>
    </row>
    <row r="93" spans="1:20" ht="100.5" customHeight="1">
      <c r="A93" s="56" t="s">
        <v>15</v>
      </c>
      <c r="B93" s="56" t="s">
        <v>551</v>
      </c>
      <c r="C93" s="56" t="s">
        <v>338</v>
      </c>
      <c r="D93" s="56" t="s">
        <v>17</v>
      </c>
      <c r="E93" s="56" t="s">
        <v>142</v>
      </c>
      <c r="H93" s="69" t="s">
        <v>2345</v>
      </c>
      <c r="I93" s="56" t="s">
        <v>383</v>
      </c>
      <c r="J93" s="70" t="s">
        <v>341</v>
      </c>
      <c r="M93" s="75" t="s">
        <v>3065</v>
      </c>
      <c r="N93" s="84" t="s">
        <v>1374</v>
      </c>
      <c r="O93" s="75" t="s">
        <v>1450</v>
      </c>
      <c r="R93" s="125" t="s">
        <v>2923</v>
      </c>
      <c r="S93" s="56" t="s">
        <v>383</v>
      </c>
      <c r="T93" s="70" t="s">
        <v>341</v>
      </c>
    </row>
    <row r="94" spans="1:20" ht="97.15" customHeight="1">
      <c r="A94" s="56" t="s">
        <v>15</v>
      </c>
      <c r="B94" s="56" t="s">
        <v>552</v>
      </c>
      <c r="C94" s="56" t="s">
        <v>339</v>
      </c>
      <c r="D94" s="56" t="s">
        <v>17</v>
      </c>
      <c r="E94" s="56" t="s">
        <v>553</v>
      </c>
      <c r="H94" s="69" t="s">
        <v>2346</v>
      </c>
      <c r="I94" s="56" t="s">
        <v>384</v>
      </c>
      <c r="J94" s="70" t="s">
        <v>342</v>
      </c>
      <c r="M94" s="75" t="s">
        <v>3066</v>
      </c>
      <c r="N94" s="84" t="s">
        <v>1375</v>
      </c>
      <c r="O94" s="75" t="s">
        <v>1451</v>
      </c>
      <c r="R94" s="125" t="s">
        <v>2924</v>
      </c>
      <c r="S94" s="56" t="s">
        <v>384</v>
      </c>
      <c r="T94" s="70" t="s">
        <v>342</v>
      </c>
    </row>
    <row r="95" spans="1:20" ht="35.25" customHeight="1">
      <c r="A95" s="56" t="s">
        <v>18</v>
      </c>
      <c r="B95" s="56" t="s">
        <v>145</v>
      </c>
      <c r="D95" s="56" t="s">
        <v>17</v>
      </c>
      <c r="E95" s="70" t="s">
        <v>554</v>
      </c>
      <c r="H95" s="57" t="s">
        <v>1652</v>
      </c>
      <c r="M95" s="75" t="s">
        <v>1762</v>
      </c>
      <c r="R95" s="139" t="s">
        <v>2925</v>
      </c>
    </row>
    <row r="96" spans="1:20" s="122" customFormat="1" ht="64.150000000000006" customHeight="1">
      <c r="A96" s="122" t="s">
        <v>555</v>
      </c>
      <c r="B96" s="122" t="s">
        <v>559</v>
      </c>
      <c r="D96" s="122" t="s">
        <v>17</v>
      </c>
      <c r="E96" s="144" t="s">
        <v>2222</v>
      </c>
      <c r="H96" s="125" t="s">
        <v>2347</v>
      </c>
      <c r="M96" s="121" t="s">
        <v>2517</v>
      </c>
      <c r="R96" s="125" t="s">
        <v>2727</v>
      </c>
    </row>
    <row r="97" spans="1:22" ht="50.45" customHeight="1">
      <c r="A97" s="56" t="s">
        <v>24</v>
      </c>
      <c r="B97" s="56" t="s">
        <v>148</v>
      </c>
      <c r="D97" s="56" t="s">
        <v>17</v>
      </c>
      <c r="E97" s="56" t="s">
        <v>119</v>
      </c>
      <c r="H97" s="69" t="s">
        <v>2348</v>
      </c>
      <c r="M97" s="70" t="s">
        <v>2514</v>
      </c>
      <c r="R97" s="69" t="s">
        <v>2728</v>
      </c>
    </row>
    <row r="98" spans="1:22" ht="63.6" customHeight="1">
      <c r="A98" s="56" t="s">
        <v>149</v>
      </c>
      <c r="B98" s="56" t="s">
        <v>150</v>
      </c>
      <c r="D98" s="56" t="s">
        <v>17</v>
      </c>
      <c r="E98" s="56" t="s">
        <v>119</v>
      </c>
      <c r="H98" s="69" t="s">
        <v>2349</v>
      </c>
      <c r="M98" s="70" t="s">
        <v>3067</v>
      </c>
      <c r="R98" s="69" t="s">
        <v>2729</v>
      </c>
    </row>
    <row r="99" spans="1:22" ht="52.15" customHeight="1">
      <c r="A99" s="56" t="s">
        <v>24</v>
      </c>
      <c r="B99" s="56" t="s">
        <v>151</v>
      </c>
      <c r="D99" s="56" t="s">
        <v>17</v>
      </c>
      <c r="E99" s="56" t="s">
        <v>152</v>
      </c>
      <c r="H99" s="69" t="s">
        <v>2350</v>
      </c>
      <c r="M99" s="70" t="s">
        <v>2515</v>
      </c>
      <c r="R99" s="69" t="s">
        <v>2730</v>
      </c>
    </row>
    <row r="100" spans="1:22" ht="50.45" customHeight="1">
      <c r="A100" s="56" t="s">
        <v>24</v>
      </c>
      <c r="B100" s="56" t="s">
        <v>153</v>
      </c>
      <c r="D100" s="56" t="s">
        <v>17</v>
      </c>
      <c r="E100" s="56" t="s">
        <v>154</v>
      </c>
      <c r="H100" s="69" t="s">
        <v>2351</v>
      </c>
      <c r="M100" s="73" t="s">
        <v>2516</v>
      </c>
      <c r="R100" s="69" t="s">
        <v>2731</v>
      </c>
    </row>
    <row r="101" spans="1:22" ht="42.6" customHeight="1">
      <c r="A101" s="56" t="s">
        <v>15</v>
      </c>
      <c r="B101" s="56" t="s">
        <v>155</v>
      </c>
      <c r="C101" s="56" t="s">
        <v>468</v>
      </c>
      <c r="D101" s="56" t="s">
        <v>17</v>
      </c>
      <c r="E101" s="56" t="s">
        <v>313</v>
      </c>
      <c r="H101" s="69" t="s">
        <v>2355</v>
      </c>
      <c r="I101" s="70" t="s">
        <v>466</v>
      </c>
      <c r="J101" s="56" t="s">
        <v>122</v>
      </c>
      <c r="M101" s="56" t="s">
        <v>2518</v>
      </c>
      <c r="N101" s="75" t="s">
        <v>1416</v>
      </c>
      <c r="O101" s="75" t="s">
        <v>1384</v>
      </c>
      <c r="R101" s="69" t="s">
        <v>2732</v>
      </c>
      <c r="S101" s="70" t="s">
        <v>466</v>
      </c>
      <c r="T101" s="56" t="s">
        <v>122</v>
      </c>
    </row>
    <row r="102" spans="1:22" ht="17.25" customHeight="1">
      <c r="A102" s="78" t="s">
        <v>12</v>
      </c>
      <c r="B102" s="56" t="s">
        <v>156</v>
      </c>
      <c r="E102" s="56" t="s">
        <v>157</v>
      </c>
      <c r="G102" s="56" t="s">
        <v>62</v>
      </c>
    </row>
    <row r="103" spans="1:22" ht="67.5" customHeight="1">
      <c r="A103" s="56" t="s">
        <v>15</v>
      </c>
      <c r="B103" s="56" t="s">
        <v>158</v>
      </c>
      <c r="H103" s="69" t="s">
        <v>2354</v>
      </c>
      <c r="J103" s="70" t="s">
        <v>330</v>
      </c>
      <c r="M103" s="70" t="s">
        <v>2519</v>
      </c>
      <c r="O103" s="70" t="s">
        <v>1417</v>
      </c>
      <c r="R103" s="69" t="s">
        <v>2733</v>
      </c>
      <c r="T103" s="70" t="s">
        <v>330</v>
      </c>
    </row>
    <row r="104" spans="1:22" ht="57" customHeight="1">
      <c r="A104" s="56" t="s">
        <v>130</v>
      </c>
      <c r="B104" s="56" t="s">
        <v>159</v>
      </c>
      <c r="C104" s="70" t="s">
        <v>343</v>
      </c>
      <c r="D104" s="56" t="s">
        <v>17</v>
      </c>
      <c r="H104" s="69" t="s">
        <v>132</v>
      </c>
      <c r="M104" s="69" t="s">
        <v>1452</v>
      </c>
      <c r="R104" s="69" t="s">
        <v>2915</v>
      </c>
    </row>
    <row r="105" spans="1:22" ht="17.25" customHeight="1">
      <c r="A105" s="78" t="s">
        <v>21</v>
      </c>
    </row>
    <row r="106" spans="1:22" ht="17.25" customHeight="1">
      <c r="A106" s="78"/>
    </row>
    <row r="107" spans="1:22" ht="17.25" customHeight="1">
      <c r="A107" s="78" t="s">
        <v>12</v>
      </c>
      <c r="B107" s="56" t="s">
        <v>397</v>
      </c>
      <c r="G107" s="56" t="s">
        <v>62</v>
      </c>
    </row>
    <row r="108" spans="1:22" s="122" customFormat="1" ht="87" customHeight="1">
      <c r="A108" s="122" t="s">
        <v>24</v>
      </c>
      <c r="B108" s="122" t="s">
        <v>160</v>
      </c>
      <c r="D108" s="122" t="s">
        <v>17</v>
      </c>
      <c r="H108" s="147" t="s">
        <v>2353</v>
      </c>
      <c r="M108" s="145" t="s">
        <v>2520</v>
      </c>
      <c r="R108" s="125" t="s">
        <v>2657</v>
      </c>
    </row>
    <row r="109" spans="1:22" ht="17.25" customHeight="1">
      <c r="A109" s="56" t="s">
        <v>65</v>
      </c>
      <c r="B109" s="56" t="s">
        <v>398</v>
      </c>
      <c r="H109" s="57" t="s">
        <v>399</v>
      </c>
      <c r="L109" s="56" t="s">
        <v>480</v>
      </c>
      <c r="M109" s="56" t="s">
        <v>1428</v>
      </c>
      <c r="Q109" s="56" t="s">
        <v>1456</v>
      </c>
      <c r="R109" s="57" t="s">
        <v>399</v>
      </c>
      <c r="V109" s="56" t="s">
        <v>1586</v>
      </c>
    </row>
    <row r="110" spans="1:22" ht="17.25" customHeight="1">
      <c r="A110" s="78" t="s">
        <v>21</v>
      </c>
    </row>
    <row r="111" spans="1:22" ht="17.25" customHeight="1">
      <c r="A111" s="78"/>
    </row>
    <row r="112" spans="1:22" ht="42" customHeight="1">
      <c r="A112" s="56" t="s">
        <v>24</v>
      </c>
      <c r="B112" s="56" t="s">
        <v>161</v>
      </c>
      <c r="E112" s="56" t="s">
        <v>162</v>
      </c>
      <c r="H112" s="69" t="s">
        <v>2352</v>
      </c>
      <c r="M112" s="70" t="s">
        <v>2521</v>
      </c>
      <c r="R112" s="69" t="s">
        <v>2734</v>
      </c>
    </row>
    <row r="113" spans="1:20" s="122" customFormat="1" ht="64.150000000000006" customHeight="1">
      <c r="A113" s="122" t="s">
        <v>15</v>
      </c>
      <c r="B113" s="144" t="s">
        <v>2170</v>
      </c>
      <c r="C113" s="122" t="s">
        <v>338</v>
      </c>
      <c r="D113" s="122" t="s">
        <v>17</v>
      </c>
      <c r="E113" s="122" t="s">
        <v>163</v>
      </c>
      <c r="H113" s="125" t="s">
        <v>3002</v>
      </c>
      <c r="I113" s="122" t="s">
        <v>383</v>
      </c>
      <c r="J113" s="121" t="s">
        <v>560</v>
      </c>
      <c r="M113" s="120" t="s">
        <v>3068</v>
      </c>
      <c r="N113" s="122" t="s">
        <v>1374</v>
      </c>
      <c r="O113" s="120" t="s">
        <v>1418</v>
      </c>
      <c r="R113" s="125" t="s">
        <v>2926</v>
      </c>
      <c r="S113" s="122" t="s">
        <v>383</v>
      </c>
      <c r="T113" s="121" t="s">
        <v>560</v>
      </c>
    </row>
    <row r="114" spans="1:20" s="122" customFormat="1" ht="56.1" customHeight="1">
      <c r="A114" s="122" t="s">
        <v>15</v>
      </c>
      <c r="B114" s="144" t="s">
        <v>2171</v>
      </c>
      <c r="C114" s="122" t="s">
        <v>339</v>
      </c>
      <c r="D114" s="122" t="s">
        <v>17</v>
      </c>
      <c r="E114" s="144" t="s">
        <v>2185</v>
      </c>
      <c r="H114" s="125" t="s">
        <v>3003</v>
      </c>
      <c r="I114" s="122" t="s">
        <v>384</v>
      </c>
      <c r="J114" s="121" t="s">
        <v>561</v>
      </c>
      <c r="M114" s="120" t="s">
        <v>3069</v>
      </c>
      <c r="N114" s="122" t="s">
        <v>1375</v>
      </c>
      <c r="O114" s="120" t="s">
        <v>1419</v>
      </c>
      <c r="R114" s="125" t="s">
        <v>2927</v>
      </c>
      <c r="S114" s="122" t="s">
        <v>384</v>
      </c>
      <c r="T114" s="121" t="s">
        <v>561</v>
      </c>
    </row>
    <row r="115" spans="1:20" ht="57" customHeight="1">
      <c r="A115" s="56" t="s">
        <v>15</v>
      </c>
      <c r="B115" s="56" t="s">
        <v>164</v>
      </c>
      <c r="C115" s="56" t="s">
        <v>338</v>
      </c>
      <c r="D115" s="56" t="s">
        <v>17</v>
      </c>
      <c r="E115" s="56" t="s">
        <v>163</v>
      </c>
      <c r="H115" s="69" t="s">
        <v>2356</v>
      </c>
      <c r="I115" s="56" t="s">
        <v>383</v>
      </c>
      <c r="J115" s="70" t="s">
        <v>345</v>
      </c>
      <c r="M115" s="70" t="s">
        <v>3070</v>
      </c>
      <c r="N115" s="56" t="s">
        <v>1374</v>
      </c>
      <c r="O115" s="70" t="s">
        <v>1420</v>
      </c>
      <c r="R115" s="125" t="s">
        <v>2928</v>
      </c>
      <c r="S115" s="56" t="s">
        <v>383</v>
      </c>
      <c r="T115" s="70" t="s">
        <v>345</v>
      </c>
    </row>
    <row r="116" spans="1:20" ht="70.900000000000006" customHeight="1">
      <c r="A116" s="56" t="s">
        <v>15</v>
      </c>
      <c r="B116" s="56" t="s">
        <v>165</v>
      </c>
      <c r="C116" s="56" t="s">
        <v>339</v>
      </c>
      <c r="D116" s="56" t="s">
        <v>17</v>
      </c>
      <c r="E116" s="56" t="s">
        <v>166</v>
      </c>
      <c r="H116" s="69" t="s">
        <v>2357</v>
      </c>
      <c r="I116" s="56" t="s">
        <v>384</v>
      </c>
      <c r="J116" s="70" t="s">
        <v>347</v>
      </c>
      <c r="M116" s="70" t="s">
        <v>3071</v>
      </c>
      <c r="N116" s="56" t="s">
        <v>1375</v>
      </c>
      <c r="O116" s="70" t="s">
        <v>1421</v>
      </c>
      <c r="R116" s="125" t="s">
        <v>2929</v>
      </c>
      <c r="S116" s="56" t="s">
        <v>384</v>
      </c>
      <c r="T116" s="70" t="s">
        <v>347</v>
      </c>
    </row>
    <row r="117" spans="1:20" ht="66.599999999999994" customHeight="1">
      <c r="A117" s="56" t="s">
        <v>15</v>
      </c>
      <c r="B117" s="56" t="s">
        <v>167</v>
      </c>
      <c r="C117" s="56" t="s">
        <v>338</v>
      </c>
      <c r="D117" s="56" t="s">
        <v>17</v>
      </c>
      <c r="E117" s="56" t="s">
        <v>163</v>
      </c>
      <c r="H117" s="69" t="s">
        <v>2358</v>
      </c>
      <c r="I117" s="56" t="s">
        <v>383</v>
      </c>
      <c r="J117" s="70" t="s">
        <v>346</v>
      </c>
      <c r="M117" s="70" t="s">
        <v>3072</v>
      </c>
      <c r="N117" s="56" t="s">
        <v>1374</v>
      </c>
      <c r="O117" s="70" t="s">
        <v>1422</v>
      </c>
      <c r="R117" s="125" t="s">
        <v>2930</v>
      </c>
      <c r="S117" s="56" t="s">
        <v>383</v>
      </c>
      <c r="T117" s="70" t="s">
        <v>346</v>
      </c>
    </row>
    <row r="118" spans="1:20" ht="49.5" customHeight="1">
      <c r="A118" s="56" t="s">
        <v>15</v>
      </c>
      <c r="B118" s="56" t="s">
        <v>168</v>
      </c>
      <c r="C118" s="56" t="s">
        <v>339</v>
      </c>
      <c r="D118" s="56" t="s">
        <v>17</v>
      </c>
      <c r="E118" s="56" t="s">
        <v>169</v>
      </c>
      <c r="H118" s="69" t="s">
        <v>2359</v>
      </c>
      <c r="I118" s="56" t="s">
        <v>384</v>
      </c>
      <c r="J118" s="70" t="s">
        <v>348</v>
      </c>
      <c r="M118" s="70" t="s">
        <v>3073</v>
      </c>
      <c r="N118" s="56" t="s">
        <v>1375</v>
      </c>
      <c r="O118" s="70" t="s">
        <v>1423</v>
      </c>
      <c r="R118" s="125" t="s">
        <v>2931</v>
      </c>
      <c r="S118" s="56" t="s">
        <v>384</v>
      </c>
      <c r="T118" s="70" t="s">
        <v>348</v>
      </c>
    </row>
    <row r="119" spans="1:20" s="122" customFormat="1" ht="63" customHeight="1">
      <c r="A119" s="122" t="s">
        <v>15</v>
      </c>
      <c r="B119" s="144" t="s">
        <v>2172</v>
      </c>
      <c r="C119" s="122" t="s">
        <v>338</v>
      </c>
      <c r="D119" s="122" t="s">
        <v>17</v>
      </c>
      <c r="E119" s="122" t="s">
        <v>163</v>
      </c>
      <c r="H119" s="125" t="s">
        <v>3004</v>
      </c>
      <c r="I119" s="122" t="s">
        <v>383</v>
      </c>
      <c r="J119" s="121" t="s">
        <v>563</v>
      </c>
      <c r="M119" s="121" t="s">
        <v>3074</v>
      </c>
      <c r="N119" s="122" t="s">
        <v>1374</v>
      </c>
      <c r="O119" s="121" t="s">
        <v>1424</v>
      </c>
      <c r="R119" s="125" t="s">
        <v>2932</v>
      </c>
      <c r="S119" s="122" t="s">
        <v>383</v>
      </c>
      <c r="T119" s="121" t="s">
        <v>563</v>
      </c>
    </row>
    <row r="120" spans="1:20" s="122" customFormat="1" ht="63.6" customHeight="1">
      <c r="A120" s="122" t="s">
        <v>15</v>
      </c>
      <c r="B120" s="144" t="s">
        <v>2173</v>
      </c>
      <c r="C120" s="122" t="s">
        <v>339</v>
      </c>
      <c r="D120" s="122" t="s">
        <v>17</v>
      </c>
      <c r="E120" s="144" t="s">
        <v>2186</v>
      </c>
      <c r="H120" s="125" t="s">
        <v>3005</v>
      </c>
      <c r="I120" s="122" t="s">
        <v>384</v>
      </c>
      <c r="J120" s="121" t="s">
        <v>562</v>
      </c>
      <c r="M120" s="121" t="s">
        <v>3075</v>
      </c>
      <c r="N120" s="122" t="s">
        <v>1375</v>
      </c>
      <c r="O120" s="121" t="s">
        <v>1425</v>
      </c>
      <c r="R120" s="125" t="s">
        <v>2933</v>
      </c>
      <c r="S120" s="122" t="s">
        <v>384</v>
      </c>
      <c r="T120" s="121" t="s">
        <v>562</v>
      </c>
    </row>
    <row r="121" spans="1:20" ht="69" customHeight="1">
      <c r="A121" s="56" t="s">
        <v>15</v>
      </c>
      <c r="B121" s="56" t="s">
        <v>171</v>
      </c>
      <c r="C121" s="56" t="s">
        <v>338</v>
      </c>
      <c r="D121" s="56" t="s">
        <v>17</v>
      </c>
      <c r="E121" s="56" t="s">
        <v>163</v>
      </c>
      <c r="H121" s="69" t="s">
        <v>2360</v>
      </c>
      <c r="I121" s="56" t="s">
        <v>383</v>
      </c>
      <c r="J121" s="70" t="s">
        <v>350</v>
      </c>
      <c r="M121" s="70" t="s">
        <v>3077</v>
      </c>
      <c r="N121" s="56" t="s">
        <v>1374</v>
      </c>
      <c r="O121" s="70" t="s">
        <v>1426</v>
      </c>
      <c r="R121" s="125" t="s">
        <v>2934</v>
      </c>
      <c r="S121" s="56" t="s">
        <v>383</v>
      </c>
      <c r="T121" s="70" t="s">
        <v>350</v>
      </c>
    </row>
    <row r="122" spans="1:20" ht="69.599999999999994" customHeight="1">
      <c r="A122" s="56" t="s">
        <v>15</v>
      </c>
      <c r="B122" s="56" t="s">
        <v>172</v>
      </c>
      <c r="C122" s="56" t="s">
        <v>339</v>
      </c>
      <c r="D122" s="56" t="s">
        <v>17</v>
      </c>
      <c r="E122" s="56" t="s">
        <v>325</v>
      </c>
      <c r="H122" s="69" t="s">
        <v>2361</v>
      </c>
      <c r="I122" s="56" t="s">
        <v>384</v>
      </c>
      <c r="J122" s="70" t="s">
        <v>351</v>
      </c>
      <c r="M122" s="70" t="s">
        <v>3076</v>
      </c>
      <c r="N122" s="56" t="s">
        <v>1375</v>
      </c>
      <c r="O122" s="70" t="s">
        <v>1427</v>
      </c>
      <c r="R122" s="125" t="s">
        <v>2935</v>
      </c>
      <c r="S122" s="56" t="s">
        <v>384</v>
      </c>
      <c r="T122" s="70" t="s">
        <v>351</v>
      </c>
    </row>
    <row r="123" spans="1:20" ht="35.25" customHeight="1">
      <c r="A123" s="56" t="s">
        <v>18</v>
      </c>
      <c r="B123" s="56" t="s">
        <v>170</v>
      </c>
      <c r="D123" s="222" t="s">
        <v>17</v>
      </c>
      <c r="E123" s="70" t="s">
        <v>324</v>
      </c>
      <c r="H123" s="57" t="s">
        <v>1653</v>
      </c>
      <c r="M123" s="70" t="s">
        <v>3078</v>
      </c>
      <c r="R123" s="139" t="s">
        <v>2936</v>
      </c>
    </row>
    <row r="124" spans="1:20" ht="96.6" customHeight="1">
      <c r="A124" s="56" t="s">
        <v>24</v>
      </c>
      <c r="B124" s="56" t="s">
        <v>173</v>
      </c>
      <c r="D124" s="56" t="s">
        <v>17</v>
      </c>
      <c r="E124" s="56" t="s">
        <v>174</v>
      </c>
      <c r="H124" s="69" t="s">
        <v>2362</v>
      </c>
      <c r="M124" s="70" t="s">
        <v>2522</v>
      </c>
      <c r="R124" s="69" t="s">
        <v>2735</v>
      </c>
    </row>
    <row r="125" spans="1:20" s="122" customFormat="1" ht="99" customHeight="1">
      <c r="A125" s="122" t="s">
        <v>24</v>
      </c>
      <c r="B125" s="122" t="s">
        <v>175</v>
      </c>
      <c r="D125" s="122" t="s">
        <v>17</v>
      </c>
      <c r="E125" s="122" t="s">
        <v>176</v>
      </c>
      <c r="H125" s="147" t="s">
        <v>2363</v>
      </c>
      <c r="M125" s="121" t="s">
        <v>3030</v>
      </c>
      <c r="R125" s="125" t="s">
        <v>2736</v>
      </c>
    </row>
    <row r="126" spans="1:20" ht="68.45" customHeight="1">
      <c r="A126" s="56" t="s">
        <v>24</v>
      </c>
      <c r="B126" s="56" t="s">
        <v>177</v>
      </c>
      <c r="D126" s="56" t="s">
        <v>17</v>
      </c>
      <c r="H126" s="69" t="s">
        <v>2364</v>
      </c>
      <c r="M126" s="70" t="s">
        <v>2908</v>
      </c>
      <c r="R126" s="69" t="s">
        <v>2737</v>
      </c>
    </row>
    <row r="127" spans="1:20" ht="79.900000000000006" customHeight="1">
      <c r="A127" s="56" t="s">
        <v>178</v>
      </c>
      <c r="B127" s="56" t="s">
        <v>179</v>
      </c>
      <c r="D127" s="56" t="s">
        <v>17</v>
      </c>
      <c r="E127" s="56" t="s">
        <v>3092</v>
      </c>
      <c r="H127" s="69" t="s">
        <v>2365</v>
      </c>
      <c r="M127" s="70" t="s">
        <v>3079</v>
      </c>
      <c r="R127" s="69" t="s">
        <v>2738</v>
      </c>
    </row>
    <row r="128" spans="1:20" ht="37.5" customHeight="1">
      <c r="A128" s="56" t="s">
        <v>24</v>
      </c>
      <c r="B128" s="56" t="s">
        <v>565</v>
      </c>
      <c r="D128" s="56" t="s">
        <v>17</v>
      </c>
      <c r="H128" s="69" t="s">
        <v>2366</v>
      </c>
      <c r="M128" s="70" t="s">
        <v>2523</v>
      </c>
      <c r="R128" s="69" t="s">
        <v>2739</v>
      </c>
    </row>
    <row r="129" spans="1:22" ht="17.25" customHeight="1">
      <c r="A129" s="78" t="s">
        <v>12</v>
      </c>
      <c r="B129" s="56" t="s">
        <v>566</v>
      </c>
      <c r="E129" s="56" t="s">
        <v>571</v>
      </c>
      <c r="G129" s="56" t="s">
        <v>62</v>
      </c>
    </row>
    <row r="130" spans="1:22" ht="67.5" customHeight="1">
      <c r="A130" s="56" t="s">
        <v>15</v>
      </c>
      <c r="B130" s="56" t="s">
        <v>567</v>
      </c>
      <c r="D130" s="56" t="s">
        <v>17</v>
      </c>
      <c r="H130" s="69" t="s">
        <v>2367</v>
      </c>
      <c r="J130" s="70"/>
      <c r="M130" s="70" t="s">
        <v>2524</v>
      </c>
      <c r="O130" s="70"/>
      <c r="R130" s="69" t="s">
        <v>2740</v>
      </c>
      <c r="T130" s="70"/>
    </row>
    <row r="131" spans="1:22" ht="57" customHeight="1">
      <c r="A131" s="56" t="s">
        <v>606</v>
      </c>
      <c r="B131" s="56" t="s">
        <v>573</v>
      </c>
      <c r="C131" s="70"/>
      <c r="D131" s="56" t="s">
        <v>17</v>
      </c>
      <c r="H131" s="69" t="s">
        <v>568</v>
      </c>
      <c r="M131" s="70" t="s">
        <v>1429</v>
      </c>
      <c r="R131" s="69" t="s">
        <v>2937</v>
      </c>
    </row>
    <row r="132" spans="1:22" ht="17.25" customHeight="1">
      <c r="A132" s="78" t="s">
        <v>21</v>
      </c>
    </row>
    <row r="133" spans="1:22" ht="17.25" customHeight="1">
      <c r="A133" s="64" t="s">
        <v>21</v>
      </c>
      <c r="B133" s="56" t="s">
        <v>564</v>
      </c>
    </row>
    <row r="134" spans="1:22" ht="17.25" customHeight="1">
      <c r="A134" s="83"/>
    </row>
    <row r="135" spans="1:22" ht="17.25" customHeight="1">
      <c r="A135" s="64" t="s">
        <v>12</v>
      </c>
      <c r="B135" s="56" t="s">
        <v>295</v>
      </c>
      <c r="H135" s="71" t="s">
        <v>296</v>
      </c>
      <c r="M135" s="111" t="s">
        <v>1122</v>
      </c>
      <c r="R135" s="140" t="s">
        <v>2658</v>
      </c>
    </row>
    <row r="136" spans="1:22" ht="105.6" customHeight="1">
      <c r="A136" s="56" t="s">
        <v>65</v>
      </c>
      <c r="B136" s="56" t="s">
        <v>180</v>
      </c>
      <c r="H136" s="69" t="s">
        <v>3006</v>
      </c>
      <c r="M136" s="86" t="s">
        <v>2899</v>
      </c>
      <c r="R136" s="138" t="s">
        <v>2659</v>
      </c>
    </row>
    <row r="137" spans="1:22" s="122" customFormat="1" ht="35.1" customHeight="1">
      <c r="A137" s="122" t="s">
        <v>12</v>
      </c>
      <c r="B137" s="122" t="s">
        <v>2236</v>
      </c>
      <c r="G137" s="122" t="s">
        <v>62</v>
      </c>
      <c r="H137" s="125"/>
      <c r="M137" s="153"/>
      <c r="R137" s="162"/>
    </row>
    <row r="138" spans="1:22" s="122" customFormat="1" ht="57" customHeight="1">
      <c r="A138" s="122" t="s">
        <v>24</v>
      </c>
      <c r="B138" s="122" t="s">
        <v>181</v>
      </c>
      <c r="D138" s="122" t="s">
        <v>17</v>
      </c>
      <c r="G138" s="144" t="s">
        <v>655</v>
      </c>
      <c r="H138" s="147" t="s">
        <v>2368</v>
      </c>
      <c r="M138" s="121" t="s">
        <v>2525</v>
      </c>
      <c r="R138" s="125" t="s">
        <v>2741</v>
      </c>
    </row>
    <row r="139" spans="1:22" s="122" customFormat="1" ht="17.25" customHeight="1">
      <c r="A139" s="122" t="s">
        <v>65</v>
      </c>
      <c r="B139" s="122" t="s">
        <v>494</v>
      </c>
      <c r="H139" s="139"/>
      <c r="L139" s="122" t="s">
        <v>495</v>
      </c>
      <c r="Q139" s="122" t="s">
        <v>1457</v>
      </c>
      <c r="R139" s="139"/>
      <c r="V139" s="122" t="s">
        <v>1587</v>
      </c>
    </row>
    <row r="140" spans="1:22" s="122" customFormat="1" ht="17.25" customHeight="1">
      <c r="A140" s="122" t="s">
        <v>21</v>
      </c>
      <c r="B140" s="122" t="s">
        <v>2237</v>
      </c>
      <c r="H140" s="139"/>
      <c r="R140" s="139"/>
    </row>
    <row r="141" spans="1:22" ht="46.5" customHeight="1">
      <c r="A141" s="56" t="s">
        <v>15</v>
      </c>
      <c r="B141" s="56" t="s">
        <v>572</v>
      </c>
      <c r="C141" s="56" t="s">
        <v>468</v>
      </c>
      <c r="D141" s="56" t="s">
        <v>17</v>
      </c>
      <c r="E141" s="56" t="s">
        <v>183</v>
      </c>
      <c r="H141" s="69" t="s">
        <v>2369</v>
      </c>
      <c r="I141" s="70" t="s">
        <v>466</v>
      </c>
      <c r="J141" s="70" t="s">
        <v>1619</v>
      </c>
      <c r="M141" s="70" t="s">
        <v>2526</v>
      </c>
      <c r="N141" s="75" t="s">
        <v>1390</v>
      </c>
      <c r="O141" s="75" t="s">
        <v>1384</v>
      </c>
      <c r="R141" s="69" t="s">
        <v>2742</v>
      </c>
      <c r="S141" s="70" t="s">
        <v>466</v>
      </c>
      <c r="T141" s="70" t="s">
        <v>122</v>
      </c>
    </row>
    <row r="142" spans="1:22" ht="17.25" customHeight="1">
      <c r="A142" s="78" t="s">
        <v>12</v>
      </c>
      <c r="B142" s="56" t="s">
        <v>575</v>
      </c>
      <c r="E142" s="56" t="s">
        <v>577</v>
      </c>
      <c r="G142" s="56" t="s">
        <v>62</v>
      </c>
    </row>
    <row r="143" spans="1:22" ht="77.099999999999994" customHeight="1">
      <c r="A143" s="56" t="s">
        <v>15</v>
      </c>
      <c r="B143" s="56" t="s">
        <v>576</v>
      </c>
      <c r="H143" s="69" t="s">
        <v>1654</v>
      </c>
      <c r="J143" s="70" t="s">
        <v>330</v>
      </c>
      <c r="M143" s="56" t="s">
        <v>1763</v>
      </c>
      <c r="O143" s="75" t="s">
        <v>1391</v>
      </c>
      <c r="R143" s="69" t="s">
        <v>2660</v>
      </c>
      <c r="T143" s="70" t="s">
        <v>330</v>
      </c>
    </row>
    <row r="144" spans="1:22" ht="82.9" customHeight="1">
      <c r="A144" s="56" t="s">
        <v>130</v>
      </c>
      <c r="B144" s="56" t="s">
        <v>574</v>
      </c>
      <c r="C144" s="70" t="s">
        <v>578</v>
      </c>
      <c r="D144" s="56" t="s">
        <v>17</v>
      </c>
      <c r="H144" s="69" t="s">
        <v>132</v>
      </c>
      <c r="M144" s="69" t="s">
        <v>1430</v>
      </c>
      <c r="R144" s="69" t="s">
        <v>2916</v>
      </c>
    </row>
    <row r="145" spans="1:22" ht="17.25" customHeight="1">
      <c r="A145" s="78" t="s">
        <v>21</v>
      </c>
      <c r="B145" s="56" t="s">
        <v>1046</v>
      </c>
    </row>
    <row r="146" spans="1:22" ht="42" customHeight="1">
      <c r="A146" s="56" t="s">
        <v>585</v>
      </c>
      <c r="B146" s="56" t="s">
        <v>586</v>
      </c>
      <c r="D146" s="56" t="s">
        <v>17</v>
      </c>
      <c r="E146" s="56" t="s">
        <v>183</v>
      </c>
      <c r="H146" s="69" t="s">
        <v>2370</v>
      </c>
      <c r="I146" s="70"/>
      <c r="J146" s="70"/>
      <c r="M146" s="70" t="s">
        <v>2527</v>
      </c>
      <c r="N146" s="70"/>
      <c r="O146" s="70"/>
      <c r="R146" s="69" t="s">
        <v>2743</v>
      </c>
      <c r="S146" s="70"/>
      <c r="T146" s="70"/>
    </row>
    <row r="147" spans="1:22" ht="27.75" customHeight="1">
      <c r="A147" s="56" t="s">
        <v>18</v>
      </c>
      <c r="B147" s="56" t="s">
        <v>587</v>
      </c>
      <c r="C147" s="82" t="s">
        <v>542</v>
      </c>
      <c r="D147" s="222" t="s">
        <v>17</v>
      </c>
      <c r="E147" s="70" t="s">
        <v>1615</v>
      </c>
      <c r="H147" s="69" t="s">
        <v>1655</v>
      </c>
      <c r="I147" s="70" t="s">
        <v>537</v>
      </c>
      <c r="J147" s="70"/>
      <c r="M147" s="69" t="s">
        <v>1764</v>
      </c>
      <c r="N147" s="70" t="s">
        <v>1392</v>
      </c>
      <c r="O147" s="70"/>
      <c r="R147" s="69" t="s">
        <v>588</v>
      </c>
      <c r="S147" s="70" t="s">
        <v>537</v>
      </c>
      <c r="T147" s="70"/>
    </row>
    <row r="148" spans="1:22" ht="40.9" customHeight="1">
      <c r="A148" s="56" t="s">
        <v>591</v>
      </c>
      <c r="B148" s="56" t="s">
        <v>589</v>
      </c>
      <c r="D148" s="56" t="s">
        <v>17</v>
      </c>
      <c r="E148" s="56" t="s">
        <v>183</v>
      </c>
      <c r="H148" s="69" t="s">
        <v>2371</v>
      </c>
      <c r="I148" s="70"/>
      <c r="J148" s="70"/>
      <c r="M148" s="70" t="s">
        <v>2528</v>
      </c>
      <c r="N148" s="70"/>
      <c r="O148" s="70"/>
      <c r="R148" s="69" t="s">
        <v>2744</v>
      </c>
      <c r="S148" s="70"/>
      <c r="T148" s="70"/>
    </row>
    <row r="149" spans="1:22" ht="27.75" customHeight="1">
      <c r="A149" s="56" t="s">
        <v>18</v>
      </c>
      <c r="B149" s="56" t="s">
        <v>590</v>
      </c>
      <c r="C149" s="82" t="s">
        <v>542</v>
      </c>
      <c r="D149" s="222" t="s">
        <v>17</v>
      </c>
      <c r="E149" s="70" t="s">
        <v>1616</v>
      </c>
      <c r="H149" s="69" t="s">
        <v>1656</v>
      </c>
      <c r="I149" s="70" t="s">
        <v>537</v>
      </c>
      <c r="J149" s="70"/>
      <c r="M149" s="70" t="s">
        <v>1765</v>
      </c>
      <c r="N149" s="70" t="s">
        <v>1392</v>
      </c>
      <c r="O149" s="70"/>
      <c r="R149" s="69" t="s">
        <v>2961</v>
      </c>
      <c r="S149" s="70" t="s">
        <v>537</v>
      </c>
      <c r="T149" s="70"/>
    </row>
    <row r="150" spans="1:22" ht="45" customHeight="1">
      <c r="A150" s="56" t="s">
        <v>24</v>
      </c>
      <c r="B150" s="56" t="s">
        <v>182</v>
      </c>
      <c r="D150" s="56" t="s">
        <v>17</v>
      </c>
      <c r="E150" s="56" t="s">
        <v>183</v>
      </c>
      <c r="H150" s="69" t="s">
        <v>2372</v>
      </c>
      <c r="M150" s="70" t="s">
        <v>2529</v>
      </c>
      <c r="R150" s="69" t="s">
        <v>2745</v>
      </c>
    </row>
    <row r="151" spans="1:22" ht="27.75" customHeight="1">
      <c r="A151" s="56" t="s">
        <v>12</v>
      </c>
      <c r="B151" s="56" t="s">
        <v>1013</v>
      </c>
      <c r="E151" s="56" t="s">
        <v>184</v>
      </c>
      <c r="H151" s="69"/>
      <c r="R151" s="69"/>
    </row>
    <row r="152" spans="1:22" ht="54" customHeight="1">
      <c r="A152" s="56" t="s">
        <v>1012</v>
      </c>
      <c r="B152" s="56" t="s">
        <v>598</v>
      </c>
      <c r="D152" s="222" t="s">
        <v>17</v>
      </c>
      <c r="H152" s="69" t="s">
        <v>2995</v>
      </c>
      <c r="M152" s="70" t="s">
        <v>2891</v>
      </c>
      <c r="R152" s="69" t="s">
        <v>2746</v>
      </c>
    </row>
    <row r="153" spans="1:22" ht="31.15" customHeight="1">
      <c r="A153" s="56" t="s">
        <v>18</v>
      </c>
      <c r="B153" s="56" t="s">
        <v>1014</v>
      </c>
      <c r="D153" s="222" t="s">
        <v>17</v>
      </c>
      <c r="E153" s="70" t="s">
        <v>1016</v>
      </c>
      <c r="H153" s="69" t="s">
        <v>1657</v>
      </c>
      <c r="M153" s="87" t="s">
        <v>1766</v>
      </c>
      <c r="R153" s="69" t="s">
        <v>2962</v>
      </c>
    </row>
    <row r="154" spans="1:22" ht="24.75" customHeight="1">
      <c r="A154" s="56" t="s">
        <v>21</v>
      </c>
      <c r="H154" s="69"/>
      <c r="R154" s="69"/>
    </row>
    <row r="155" spans="1:22" ht="17.25" customHeight="1">
      <c r="A155" s="78" t="s">
        <v>12</v>
      </c>
      <c r="B155" s="144" t="s">
        <v>493</v>
      </c>
      <c r="E155" s="56" t="s">
        <v>187</v>
      </c>
      <c r="G155" s="56" t="s">
        <v>62</v>
      </c>
    </row>
    <row r="156" spans="1:22" ht="52.15" customHeight="1">
      <c r="A156" s="56" t="s">
        <v>185</v>
      </c>
      <c r="B156" s="56" t="s">
        <v>186</v>
      </c>
      <c r="D156" s="56" t="s">
        <v>17</v>
      </c>
      <c r="H156" s="69" t="s">
        <v>2373</v>
      </c>
      <c r="M156" s="70" t="s">
        <v>2909</v>
      </c>
      <c r="R156" s="69" t="s">
        <v>2747</v>
      </c>
    </row>
    <row r="157" spans="1:22" ht="17.25" customHeight="1">
      <c r="A157" s="56" t="s">
        <v>65</v>
      </c>
      <c r="B157" s="56" t="s">
        <v>494</v>
      </c>
      <c r="L157" s="56" t="s">
        <v>495</v>
      </c>
      <c r="Q157" s="56" t="s">
        <v>1457</v>
      </c>
      <c r="V157" s="56" t="s">
        <v>1587</v>
      </c>
    </row>
    <row r="158" spans="1:22" ht="17.25" customHeight="1">
      <c r="A158" s="78" t="s">
        <v>21</v>
      </c>
    </row>
    <row r="159" spans="1:22" ht="52.9" customHeight="1">
      <c r="A159" s="56" t="s">
        <v>24</v>
      </c>
      <c r="B159" s="56" t="s">
        <v>188</v>
      </c>
      <c r="D159" s="56" t="s">
        <v>17</v>
      </c>
      <c r="E159" s="56" t="s">
        <v>187</v>
      </c>
      <c r="H159" s="69" t="s">
        <v>2374</v>
      </c>
      <c r="M159" s="70" t="s">
        <v>2530</v>
      </c>
      <c r="R159" s="69" t="s">
        <v>2748</v>
      </c>
    </row>
    <row r="160" spans="1:22" s="144" customFormat="1" ht="28.15" customHeight="1">
      <c r="A160" s="144" t="s">
        <v>591</v>
      </c>
      <c r="B160" s="144" t="s">
        <v>2240</v>
      </c>
      <c r="D160" s="144" t="s">
        <v>17</v>
      </c>
      <c r="E160" s="144" t="s">
        <v>190</v>
      </c>
      <c r="H160" s="147" t="s">
        <v>2375</v>
      </c>
      <c r="M160" s="145" t="s">
        <v>2531</v>
      </c>
      <c r="R160" s="147" t="s">
        <v>2749</v>
      </c>
    </row>
    <row r="161" spans="1:22" s="144" customFormat="1" ht="27.75" customHeight="1">
      <c r="A161" s="144" t="s">
        <v>18</v>
      </c>
      <c r="B161" s="144" t="s">
        <v>2241</v>
      </c>
      <c r="C161" s="199" t="s">
        <v>542</v>
      </c>
      <c r="D161" s="222" t="s">
        <v>17</v>
      </c>
      <c r="E161" s="145" t="s">
        <v>2242</v>
      </c>
      <c r="H161" s="147" t="s">
        <v>2243</v>
      </c>
      <c r="I161" s="145" t="s">
        <v>537</v>
      </c>
      <c r="J161" s="145"/>
      <c r="M161" s="145" t="s">
        <v>2244</v>
      </c>
      <c r="N161" s="145" t="s">
        <v>1392</v>
      </c>
      <c r="O161" s="145"/>
      <c r="R161" s="147" t="s">
        <v>2963</v>
      </c>
      <c r="S161" s="145" t="s">
        <v>537</v>
      </c>
      <c r="T161" s="145"/>
    </row>
    <row r="162" spans="1:22" s="122" customFormat="1" ht="73.900000000000006" customHeight="1">
      <c r="A162" s="122" t="s">
        <v>15</v>
      </c>
      <c r="B162" s="122" t="s">
        <v>189</v>
      </c>
      <c r="C162" s="144" t="s">
        <v>338</v>
      </c>
      <c r="D162" s="122" t="s">
        <v>17</v>
      </c>
      <c r="E162" s="122" t="s">
        <v>190</v>
      </c>
      <c r="H162" s="125" t="s">
        <v>2376</v>
      </c>
      <c r="I162" s="144" t="s">
        <v>2189</v>
      </c>
      <c r="J162" s="122" t="s">
        <v>122</v>
      </c>
      <c r="M162" s="121" t="s">
        <v>3031</v>
      </c>
      <c r="N162" s="144" t="s">
        <v>1394</v>
      </c>
      <c r="O162" s="120" t="s">
        <v>1384</v>
      </c>
      <c r="R162" s="125" t="s">
        <v>2750</v>
      </c>
      <c r="S162" s="144" t="s">
        <v>2189</v>
      </c>
      <c r="T162" s="122" t="s">
        <v>122</v>
      </c>
    </row>
    <row r="163" spans="1:22" s="122" customFormat="1" ht="45.6" customHeight="1">
      <c r="A163" s="163" t="s">
        <v>12</v>
      </c>
      <c r="B163" s="144" t="s">
        <v>2184</v>
      </c>
      <c r="C163" s="144" t="s">
        <v>655</v>
      </c>
      <c r="E163" s="122" t="s">
        <v>190</v>
      </c>
      <c r="G163" s="144" t="s">
        <v>62</v>
      </c>
      <c r="H163" s="125"/>
      <c r="M163" s="121"/>
      <c r="O163" s="120"/>
      <c r="R163" s="125"/>
    </row>
    <row r="164" spans="1:22" s="122" customFormat="1" ht="90" customHeight="1">
      <c r="A164" s="56" t="s">
        <v>18</v>
      </c>
      <c r="B164" s="122" t="s">
        <v>191</v>
      </c>
      <c r="C164" s="122" t="s">
        <v>344</v>
      </c>
      <c r="D164" s="122" t="s">
        <v>17</v>
      </c>
      <c r="E164" s="144" t="s">
        <v>2190</v>
      </c>
      <c r="H164" s="125" t="s">
        <v>2377</v>
      </c>
      <c r="I164" s="122" t="s">
        <v>355</v>
      </c>
      <c r="J164" s="122" t="s">
        <v>122</v>
      </c>
      <c r="M164" s="121" t="s">
        <v>2886</v>
      </c>
      <c r="N164" s="122" t="s">
        <v>1393</v>
      </c>
      <c r="O164" s="120" t="s">
        <v>1384</v>
      </c>
      <c r="R164" s="125" t="s">
        <v>2751</v>
      </c>
      <c r="S164" s="122" t="s">
        <v>355</v>
      </c>
      <c r="T164" s="122" t="s">
        <v>122</v>
      </c>
    </row>
    <row r="165" spans="1:22" ht="55.15" customHeight="1">
      <c r="A165" s="56" t="s">
        <v>65</v>
      </c>
      <c r="B165" s="56" t="s">
        <v>494</v>
      </c>
      <c r="E165" s="144" t="s">
        <v>2190</v>
      </c>
      <c r="H165" s="69"/>
      <c r="L165" s="56" t="s">
        <v>495</v>
      </c>
      <c r="M165" s="70"/>
      <c r="O165" s="75"/>
      <c r="Q165" s="56" t="s">
        <v>1457</v>
      </c>
      <c r="R165" s="69"/>
      <c r="V165" s="56" t="s">
        <v>1587</v>
      </c>
    </row>
    <row r="166" spans="1:22" ht="55.15" customHeight="1">
      <c r="A166" s="78" t="s">
        <v>21</v>
      </c>
      <c r="H166" s="69"/>
      <c r="M166" s="70"/>
      <c r="O166" s="75"/>
      <c r="R166" s="69"/>
    </row>
    <row r="167" spans="1:22" s="122" customFormat="1" ht="92.45" customHeight="1">
      <c r="A167" s="122" t="s">
        <v>15</v>
      </c>
      <c r="B167" s="122" t="s">
        <v>192</v>
      </c>
      <c r="C167" s="122" t="s">
        <v>344</v>
      </c>
      <c r="D167" s="122" t="s">
        <v>17</v>
      </c>
      <c r="E167" s="144" t="s">
        <v>2190</v>
      </c>
      <c r="H167" s="125" t="s">
        <v>2378</v>
      </c>
      <c r="I167" s="122" t="s">
        <v>355</v>
      </c>
      <c r="J167" s="122" t="s">
        <v>122</v>
      </c>
      <c r="M167" s="121" t="s">
        <v>2532</v>
      </c>
      <c r="N167" s="122" t="s">
        <v>1393</v>
      </c>
      <c r="O167" s="120" t="s">
        <v>1384</v>
      </c>
      <c r="R167" s="125" t="s">
        <v>2752</v>
      </c>
      <c r="S167" s="122" t="s">
        <v>355</v>
      </c>
      <c r="T167" s="122" t="s">
        <v>122</v>
      </c>
    </row>
    <row r="168" spans="1:22" ht="84.6" customHeight="1">
      <c r="A168" s="56" t="s">
        <v>15</v>
      </c>
      <c r="B168" s="56" t="s">
        <v>193</v>
      </c>
      <c r="C168" s="56" t="s">
        <v>338</v>
      </c>
      <c r="D168" s="56" t="s">
        <v>17</v>
      </c>
      <c r="E168" s="144" t="s">
        <v>2190</v>
      </c>
      <c r="H168" s="69" t="s">
        <v>2379</v>
      </c>
      <c r="I168" s="56" t="s">
        <v>356</v>
      </c>
      <c r="J168" s="56" t="s">
        <v>122</v>
      </c>
      <c r="M168" s="70" t="s">
        <v>2536</v>
      </c>
      <c r="N168" s="56" t="s">
        <v>1394</v>
      </c>
      <c r="O168" s="75" t="s">
        <v>1384</v>
      </c>
      <c r="R168" s="69" t="s">
        <v>2753</v>
      </c>
      <c r="S168" s="56" t="s">
        <v>356</v>
      </c>
      <c r="T168" s="56" t="s">
        <v>122</v>
      </c>
    </row>
    <row r="169" spans="1:22" s="122" customFormat="1" ht="70.150000000000006" customHeight="1">
      <c r="A169" s="122" t="s">
        <v>614</v>
      </c>
      <c r="B169" s="122" t="s">
        <v>615</v>
      </c>
      <c r="D169" s="122" t="s">
        <v>17</v>
      </c>
      <c r="E169" s="144" t="s">
        <v>3080</v>
      </c>
      <c r="H169" s="147" t="s">
        <v>2380</v>
      </c>
      <c r="M169" s="121" t="s">
        <v>2535</v>
      </c>
      <c r="R169" s="125" t="s">
        <v>2754</v>
      </c>
    </row>
    <row r="170" spans="1:22" ht="45" customHeight="1">
      <c r="A170" s="56" t="s">
        <v>24</v>
      </c>
      <c r="B170" s="56" t="s">
        <v>1503</v>
      </c>
      <c r="D170" s="56" t="s">
        <v>17</v>
      </c>
      <c r="E170" s="56" t="s">
        <v>190</v>
      </c>
      <c r="H170" s="69" t="s">
        <v>2381</v>
      </c>
      <c r="M170" s="70" t="s">
        <v>2534</v>
      </c>
      <c r="R170" s="69" t="s">
        <v>2755</v>
      </c>
    </row>
    <row r="171" spans="1:22" ht="17.25" customHeight="1">
      <c r="A171" s="78" t="s">
        <v>12</v>
      </c>
      <c r="B171" s="56" t="s">
        <v>467</v>
      </c>
      <c r="D171" s="56" t="s">
        <v>17</v>
      </c>
      <c r="E171" s="56" t="s">
        <v>1504</v>
      </c>
      <c r="G171" s="56" t="s">
        <v>62</v>
      </c>
      <c r="H171" s="57" t="s">
        <v>1041</v>
      </c>
      <c r="M171" s="57" t="s">
        <v>1431</v>
      </c>
      <c r="R171" s="57" t="s">
        <v>2964</v>
      </c>
    </row>
    <row r="172" spans="1:22" s="122" customFormat="1" ht="84.6" customHeight="1">
      <c r="A172" s="118" t="s">
        <v>65</v>
      </c>
      <c r="B172" s="144" t="s">
        <v>2195</v>
      </c>
      <c r="H172" s="147" t="s">
        <v>2382</v>
      </c>
      <c r="J172" s="121" t="s">
        <v>469</v>
      </c>
      <c r="M172" s="145" t="s">
        <v>2533</v>
      </c>
      <c r="O172" s="121" t="s">
        <v>1395</v>
      </c>
      <c r="R172" s="147" t="s">
        <v>2756</v>
      </c>
      <c r="T172" s="121" t="s">
        <v>469</v>
      </c>
    </row>
    <row r="173" spans="1:22" ht="84.6" customHeight="1">
      <c r="A173" s="88" t="s">
        <v>65</v>
      </c>
      <c r="B173" s="56" t="s">
        <v>494</v>
      </c>
      <c r="H173" s="69"/>
      <c r="J173" s="70"/>
      <c r="L173" s="56" t="s">
        <v>495</v>
      </c>
      <c r="M173" s="70"/>
      <c r="O173" s="70"/>
      <c r="Q173" s="56" t="s">
        <v>1457</v>
      </c>
      <c r="R173" s="69"/>
      <c r="T173" s="70"/>
      <c r="V173" s="56" t="s">
        <v>1587</v>
      </c>
    </row>
    <row r="174" spans="1:22" ht="36" customHeight="1">
      <c r="A174" s="56" t="s">
        <v>15</v>
      </c>
      <c r="B174" s="56" t="s">
        <v>194</v>
      </c>
      <c r="C174" s="56" t="s">
        <v>338</v>
      </c>
      <c r="D174" s="56" t="s">
        <v>17</v>
      </c>
      <c r="E174" s="56" t="s">
        <v>1504</v>
      </c>
      <c r="H174" s="57" t="s">
        <v>1658</v>
      </c>
      <c r="I174" s="56" t="s">
        <v>356</v>
      </c>
      <c r="K174" s="70" t="s">
        <v>470</v>
      </c>
      <c r="M174" s="113" t="s">
        <v>1767</v>
      </c>
      <c r="N174" s="56" t="s">
        <v>1394</v>
      </c>
      <c r="P174" s="75" t="s">
        <v>1396</v>
      </c>
      <c r="R174" s="57" t="s">
        <v>1873</v>
      </c>
      <c r="S174" s="56" t="s">
        <v>356</v>
      </c>
      <c r="U174" s="70" t="s">
        <v>470</v>
      </c>
    </row>
    <row r="175" spans="1:22" ht="30.75" customHeight="1">
      <c r="A175" s="56" t="s">
        <v>15</v>
      </c>
      <c r="B175" s="56" t="s">
        <v>195</v>
      </c>
      <c r="C175" s="56" t="s">
        <v>338</v>
      </c>
      <c r="D175" s="56" t="s">
        <v>17</v>
      </c>
      <c r="E175" s="56" t="s">
        <v>1504</v>
      </c>
      <c r="H175" s="57" t="s">
        <v>1659</v>
      </c>
      <c r="I175" s="56" t="s">
        <v>356</v>
      </c>
      <c r="K175" s="70" t="s">
        <v>470</v>
      </c>
      <c r="M175" s="112" t="s">
        <v>1768</v>
      </c>
      <c r="N175" s="56" t="s">
        <v>1394</v>
      </c>
      <c r="P175" s="75" t="s">
        <v>1396</v>
      </c>
      <c r="R175" s="57" t="s">
        <v>1874</v>
      </c>
      <c r="S175" s="56" t="s">
        <v>356</v>
      </c>
      <c r="U175" s="70" t="s">
        <v>470</v>
      </c>
    </row>
    <row r="176" spans="1:22" ht="30.75" customHeight="1">
      <c r="A176" s="56" t="s">
        <v>15</v>
      </c>
      <c r="B176" s="56" t="s">
        <v>196</v>
      </c>
      <c r="C176" s="56" t="s">
        <v>338</v>
      </c>
      <c r="D176" s="56" t="s">
        <v>17</v>
      </c>
      <c r="E176" s="56" t="s">
        <v>1504</v>
      </c>
      <c r="H176" s="57" t="s">
        <v>1660</v>
      </c>
      <c r="I176" s="56" t="s">
        <v>356</v>
      </c>
      <c r="K176" s="70" t="s">
        <v>470</v>
      </c>
      <c r="M176" s="113" t="s">
        <v>1769</v>
      </c>
      <c r="N176" s="56" t="s">
        <v>1394</v>
      </c>
      <c r="P176" s="75" t="s">
        <v>1396</v>
      </c>
      <c r="R176" s="57" t="s">
        <v>1875</v>
      </c>
      <c r="S176" s="56" t="s">
        <v>356</v>
      </c>
      <c r="U176" s="70" t="s">
        <v>470</v>
      </c>
    </row>
    <row r="177" spans="1:21" ht="30.75" customHeight="1">
      <c r="A177" s="56" t="s">
        <v>15</v>
      </c>
      <c r="B177" s="56" t="s">
        <v>197</v>
      </c>
      <c r="C177" s="56" t="s">
        <v>338</v>
      </c>
      <c r="D177" s="56" t="s">
        <v>17</v>
      </c>
      <c r="E177" s="56" t="s">
        <v>1504</v>
      </c>
      <c r="H177" s="57" t="s">
        <v>1661</v>
      </c>
      <c r="I177" s="56" t="s">
        <v>356</v>
      </c>
      <c r="K177" s="70" t="s">
        <v>470</v>
      </c>
      <c r="M177" s="112" t="s">
        <v>1770</v>
      </c>
      <c r="N177" s="56" t="s">
        <v>1394</v>
      </c>
      <c r="P177" s="75" t="s">
        <v>1396</v>
      </c>
      <c r="R177" s="57" t="s">
        <v>1876</v>
      </c>
      <c r="S177" s="56" t="s">
        <v>356</v>
      </c>
      <c r="U177" s="70" t="s">
        <v>470</v>
      </c>
    </row>
    <row r="178" spans="1:21" ht="30.75" customHeight="1">
      <c r="A178" s="56" t="s">
        <v>15</v>
      </c>
      <c r="B178" s="56" t="s">
        <v>198</v>
      </c>
      <c r="C178" s="56" t="s">
        <v>338</v>
      </c>
      <c r="D178" s="56" t="s">
        <v>17</v>
      </c>
      <c r="E178" s="56" t="s">
        <v>1504</v>
      </c>
      <c r="H178" s="57" t="s">
        <v>1662</v>
      </c>
      <c r="I178" s="56" t="s">
        <v>356</v>
      </c>
      <c r="K178" s="70" t="s">
        <v>470</v>
      </c>
      <c r="M178" s="113" t="s">
        <v>1771</v>
      </c>
      <c r="N178" s="56" t="s">
        <v>1394</v>
      </c>
      <c r="P178" s="75" t="s">
        <v>1396</v>
      </c>
      <c r="R178" s="57" t="s">
        <v>1877</v>
      </c>
      <c r="S178" s="56" t="s">
        <v>356</v>
      </c>
      <c r="U178" s="70" t="s">
        <v>470</v>
      </c>
    </row>
    <row r="179" spans="1:21" ht="30.75" customHeight="1">
      <c r="A179" s="56" t="s">
        <v>15</v>
      </c>
      <c r="B179" s="56" t="s">
        <v>199</v>
      </c>
      <c r="C179" s="56" t="s">
        <v>338</v>
      </c>
      <c r="D179" s="56" t="s">
        <v>17</v>
      </c>
      <c r="E179" s="56" t="s">
        <v>1504</v>
      </c>
      <c r="H179" s="57" t="s">
        <v>1663</v>
      </c>
      <c r="I179" s="56" t="s">
        <v>356</v>
      </c>
      <c r="K179" s="70" t="s">
        <v>470</v>
      </c>
      <c r="M179" s="113" t="s">
        <v>1772</v>
      </c>
      <c r="N179" s="56" t="s">
        <v>1394</v>
      </c>
      <c r="P179" s="75" t="s">
        <v>1396</v>
      </c>
      <c r="R179" s="57" t="s">
        <v>1878</v>
      </c>
      <c r="S179" s="56" t="s">
        <v>356</v>
      </c>
      <c r="U179" s="70" t="s">
        <v>470</v>
      </c>
    </row>
    <row r="180" spans="1:21" ht="37.9" customHeight="1">
      <c r="A180" s="56" t="s">
        <v>15</v>
      </c>
      <c r="B180" s="56" t="s">
        <v>200</v>
      </c>
      <c r="C180" s="56" t="s">
        <v>338</v>
      </c>
      <c r="D180" s="56" t="s">
        <v>17</v>
      </c>
      <c r="E180" s="56" t="s">
        <v>1504</v>
      </c>
      <c r="H180" s="57" t="s">
        <v>1664</v>
      </c>
      <c r="I180" s="56" t="s">
        <v>356</v>
      </c>
      <c r="K180" s="70" t="s">
        <v>470</v>
      </c>
      <c r="M180" s="112" t="s">
        <v>1773</v>
      </c>
      <c r="N180" s="56" t="s">
        <v>1394</v>
      </c>
      <c r="P180" s="75" t="s">
        <v>1396</v>
      </c>
      <c r="R180" s="57" t="s">
        <v>1879</v>
      </c>
      <c r="S180" s="56" t="s">
        <v>356</v>
      </c>
      <c r="U180" s="70" t="s">
        <v>470</v>
      </c>
    </row>
    <row r="181" spans="1:21" ht="17.25" customHeight="1">
      <c r="A181" s="78" t="s">
        <v>21</v>
      </c>
      <c r="K181" s="56" t="str">
        <f>CONCATENATE(B181,". ",H181)</f>
        <v xml:space="preserve">. </v>
      </c>
      <c r="P181" s="56" t="str">
        <f>CONCATENATE(G181,". ",M181)</f>
        <v xml:space="preserve">. </v>
      </c>
      <c r="U181" s="56" t="str">
        <f>CONCATENATE(L181,". ",R181)</f>
        <v xml:space="preserve">. </v>
      </c>
    </row>
    <row r="182" spans="1:21" ht="179.45" customHeight="1">
      <c r="A182" s="56" t="s">
        <v>65</v>
      </c>
      <c r="B182" s="56" t="s">
        <v>201</v>
      </c>
      <c r="E182" s="56" t="s">
        <v>1504</v>
      </c>
      <c r="H182" s="69" t="s">
        <v>2383</v>
      </c>
      <c r="M182" s="90" t="s">
        <v>2537</v>
      </c>
      <c r="R182" s="69" t="s">
        <v>2757</v>
      </c>
    </row>
    <row r="183" spans="1:21" ht="145.9" customHeight="1">
      <c r="A183" s="56" t="s">
        <v>24</v>
      </c>
      <c r="B183" s="56" t="s">
        <v>202</v>
      </c>
      <c r="D183" s="56" t="s">
        <v>17</v>
      </c>
      <c r="E183" s="56" t="s">
        <v>1504</v>
      </c>
      <c r="H183" s="69" t="s">
        <v>2384</v>
      </c>
      <c r="M183" s="70" t="s">
        <v>2538</v>
      </c>
      <c r="R183" s="69" t="s">
        <v>2758</v>
      </c>
    </row>
    <row r="184" spans="1:21" ht="17.25" customHeight="1">
      <c r="A184" s="78" t="s">
        <v>12</v>
      </c>
      <c r="B184" s="56" t="s">
        <v>472</v>
      </c>
      <c r="D184" s="56" t="s">
        <v>17</v>
      </c>
      <c r="E184" s="56" t="s">
        <v>204</v>
      </c>
      <c r="G184" s="56" t="s">
        <v>62</v>
      </c>
      <c r="H184" s="57" t="s">
        <v>473</v>
      </c>
      <c r="R184" s="57" t="s">
        <v>473</v>
      </c>
    </row>
    <row r="185" spans="1:21" s="122" customFormat="1" ht="94.15" customHeight="1">
      <c r="A185" s="118" t="s">
        <v>65</v>
      </c>
      <c r="B185" s="144" t="s">
        <v>2196</v>
      </c>
      <c r="E185" s="122" t="s">
        <v>204</v>
      </c>
      <c r="H185" s="147" t="s">
        <v>2385</v>
      </c>
      <c r="J185" s="121" t="s">
        <v>357</v>
      </c>
      <c r="M185" s="145" t="s">
        <v>2539</v>
      </c>
      <c r="O185" s="120" t="s">
        <v>1397</v>
      </c>
      <c r="R185" s="125" t="s">
        <v>2759</v>
      </c>
      <c r="T185" s="121" t="s">
        <v>357</v>
      </c>
    </row>
    <row r="186" spans="1:21" ht="30" customHeight="1">
      <c r="A186" s="83" t="s">
        <v>15</v>
      </c>
      <c r="B186" s="56" t="s">
        <v>203</v>
      </c>
      <c r="C186" s="56" t="s">
        <v>338</v>
      </c>
      <c r="D186" s="56" t="s">
        <v>17</v>
      </c>
      <c r="E186" s="56" t="s">
        <v>204</v>
      </c>
      <c r="H186" s="69" t="s">
        <v>1665</v>
      </c>
      <c r="I186" s="56" t="s">
        <v>356</v>
      </c>
      <c r="J186" s="70"/>
      <c r="K186" s="70" t="s">
        <v>471</v>
      </c>
      <c r="M186" s="114" t="s">
        <v>1774</v>
      </c>
      <c r="N186" s="56" t="s">
        <v>1394</v>
      </c>
      <c r="O186" s="70"/>
      <c r="P186" s="70" t="s">
        <v>1398</v>
      </c>
      <c r="R186" s="69" t="s">
        <v>1887</v>
      </c>
      <c r="S186" s="56" t="s">
        <v>356</v>
      </c>
      <c r="T186" s="70"/>
      <c r="U186" s="70" t="s">
        <v>471</v>
      </c>
    </row>
    <row r="187" spans="1:21" ht="30" customHeight="1">
      <c r="A187" s="83" t="s">
        <v>15</v>
      </c>
      <c r="B187" s="56" t="s">
        <v>205</v>
      </c>
      <c r="C187" s="56" t="s">
        <v>338</v>
      </c>
      <c r="D187" s="56" t="s">
        <v>17</v>
      </c>
      <c r="E187" s="56" t="s">
        <v>204</v>
      </c>
      <c r="H187" s="57" t="s">
        <v>1666</v>
      </c>
      <c r="I187" s="56" t="s">
        <v>356</v>
      </c>
      <c r="K187" s="70" t="s">
        <v>471</v>
      </c>
      <c r="M187" s="115" t="s">
        <v>3032</v>
      </c>
      <c r="N187" s="56" t="s">
        <v>1394</v>
      </c>
      <c r="P187" s="70" t="s">
        <v>1398</v>
      </c>
      <c r="R187" s="69" t="s">
        <v>1888</v>
      </c>
      <c r="S187" s="56" t="s">
        <v>356</v>
      </c>
      <c r="U187" s="70" t="s">
        <v>471</v>
      </c>
    </row>
    <row r="188" spans="1:21" ht="30" customHeight="1">
      <c r="A188" s="83" t="s">
        <v>15</v>
      </c>
      <c r="B188" s="56" t="s">
        <v>206</v>
      </c>
      <c r="C188" s="56" t="s">
        <v>338</v>
      </c>
      <c r="D188" s="56" t="s">
        <v>17</v>
      </c>
      <c r="E188" s="56" t="s">
        <v>204</v>
      </c>
      <c r="H188" s="57" t="s">
        <v>1880</v>
      </c>
      <c r="I188" s="56" t="s">
        <v>356</v>
      </c>
      <c r="K188" s="70" t="s">
        <v>471</v>
      </c>
      <c r="M188" s="114" t="s">
        <v>1775</v>
      </c>
      <c r="N188" s="56" t="s">
        <v>1394</v>
      </c>
      <c r="P188" s="70" t="s">
        <v>1398</v>
      </c>
      <c r="R188" s="57" t="s">
        <v>1889</v>
      </c>
      <c r="S188" s="56" t="s">
        <v>356</v>
      </c>
      <c r="U188" s="70" t="s">
        <v>471</v>
      </c>
    </row>
    <row r="189" spans="1:21" ht="45.6" customHeight="1">
      <c r="A189" s="83" t="s">
        <v>15</v>
      </c>
      <c r="B189" s="56" t="s">
        <v>207</v>
      </c>
      <c r="C189" s="56" t="s">
        <v>338</v>
      </c>
      <c r="D189" s="56" t="s">
        <v>17</v>
      </c>
      <c r="E189" s="56" t="s">
        <v>204</v>
      </c>
      <c r="H189" s="69" t="s">
        <v>1667</v>
      </c>
      <c r="I189" s="56" t="s">
        <v>356</v>
      </c>
      <c r="K189" s="70" t="s">
        <v>471</v>
      </c>
      <c r="M189" s="115" t="s">
        <v>1776</v>
      </c>
      <c r="N189" s="56" t="s">
        <v>1394</v>
      </c>
      <c r="P189" s="70" t="s">
        <v>1398</v>
      </c>
      <c r="R189" s="69" t="s">
        <v>1890</v>
      </c>
      <c r="S189" s="56" t="s">
        <v>356</v>
      </c>
      <c r="U189" s="70" t="s">
        <v>471</v>
      </c>
    </row>
    <row r="190" spans="1:21" ht="30" customHeight="1">
      <c r="A190" s="83" t="s">
        <v>15</v>
      </c>
      <c r="B190" s="56" t="s">
        <v>208</v>
      </c>
      <c r="C190" s="56" t="s">
        <v>338</v>
      </c>
      <c r="D190" s="56" t="s">
        <v>17</v>
      </c>
      <c r="E190" s="56" t="s">
        <v>204</v>
      </c>
      <c r="H190" s="57" t="s">
        <v>1668</v>
      </c>
      <c r="I190" s="56" t="s">
        <v>356</v>
      </c>
      <c r="K190" s="70" t="s">
        <v>471</v>
      </c>
      <c r="M190" s="89" t="s">
        <v>2498</v>
      </c>
      <c r="N190" s="56" t="s">
        <v>1394</v>
      </c>
      <c r="P190" s="70" t="s">
        <v>1398</v>
      </c>
      <c r="R190" s="69" t="s">
        <v>2661</v>
      </c>
      <c r="S190" s="56" t="s">
        <v>356</v>
      </c>
      <c r="U190" s="70" t="s">
        <v>471</v>
      </c>
    </row>
    <row r="191" spans="1:21" s="122" customFormat="1" ht="30" customHeight="1">
      <c r="A191" s="139" t="s">
        <v>18</v>
      </c>
      <c r="B191" s="122" t="s">
        <v>1858</v>
      </c>
      <c r="D191" s="222" t="s">
        <v>17</v>
      </c>
      <c r="E191" s="122" t="s">
        <v>2187</v>
      </c>
      <c r="H191" s="139" t="s">
        <v>1859</v>
      </c>
      <c r="K191" s="121"/>
      <c r="M191" s="155" t="s">
        <v>1860</v>
      </c>
      <c r="P191" s="121"/>
      <c r="R191" s="125" t="s">
        <v>2662</v>
      </c>
      <c r="U191" s="121"/>
    </row>
    <row r="192" spans="1:21" ht="17.25" customHeight="1">
      <c r="A192" s="78" t="s">
        <v>21</v>
      </c>
    </row>
    <row r="193" spans="1:18" ht="67.5" customHeight="1">
      <c r="A193" s="56" t="s">
        <v>209</v>
      </c>
      <c r="B193" s="56" t="s">
        <v>210</v>
      </c>
      <c r="D193" s="56" t="s">
        <v>17</v>
      </c>
      <c r="E193" s="56" t="s">
        <v>187</v>
      </c>
      <c r="H193" s="69" t="s">
        <v>3008</v>
      </c>
      <c r="M193" s="70" t="s">
        <v>2540</v>
      </c>
      <c r="R193" s="69" t="s">
        <v>2760</v>
      </c>
    </row>
    <row r="194" spans="1:18" ht="98.45" customHeight="1">
      <c r="A194" s="56" t="s">
        <v>209</v>
      </c>
      <c r="B194" s="56" t="s">
        <v>211</v>
      </c>
      <c r="D194" s="56" t="s">
        <v>17</v>
      </c>
      <c r="E194" s="56" t="s">
        <v>187</v>
      </c>
      <c r="H194" s="69" t="s">
        <v>2386</v>
      </c>
      <c r="M194" s="70" t="s">
        <v>3081</v>
      </c>
      <c r="R194" s="69" t="s">
        <v>2761</v>
      </c>
    </row>
    <row r="195" spans="1:18" ht="121.9" customHeight="1">
      <c r="A195" s="56" t="s">
        <v>209</v>
      </c>
      <c r="B195" s="56" t="s">
        <v>212</v>
      </c>
      <c r="D195" s="56" t="s">
        <v>17</v>
      </c>
      <c r="E195" s="56" t="s">
        <v>187</v>
      </c>
      <c r="H195" s="69" t="s">
        <v>3009</v>
      </c>
      <c r="M195" s="70" t="s">
        <v>3082</v>
      </c>
      <c r="R195" s="69" t="s">
        <v>2762</v>
      </c>
    </row>
    <row r="196" spans="1:18" ht="78.599999999999994" customHeight="1">
      <c r="A196" s="56" t="s">
        <v>213</v>
      </c>
      <c r="B196" s="56" t="s">
        <v>214</v>
      </c>
      <c r="D196" s="56" t="s">
        <v>17</v>
      </c>
      <c r="H196" s="69" t="s">
        <v>2387</v>
      </c>
      <c r="M196" s="70" t="s">
        <v>3083</v>
      </c>
      <c r="R196" s="69" t="s">
        <v>2763</v>
      </c>
    </row>
    <row r="197" spans="1:18" ht="17.25" customHeight="1">
      <c r="A197" s="64" t="s">
        <v>21</v>
      </c>
      <c r="B197" s="56" t="s">
        <v>607</v>
      </c>
    </row>
    <row r="198" spans="1:18" ht="17.25" customHeight="1">
      <c r="A198" s="83"/>
    </row>
    <row r="199" spans="1:18" ht="17.25" customHeight="1">
      <c r="A199" s="57" t="s">
        <v>12</v>
      </c>
      <c r="B199" s="56" t="s">
        <v>616</v>
      </c>
    </row>
    <row r="200" spans="1:18" ht="211.15" customHeight="1">
      <c r="A200" s="57" t="s">
        <v>65</v>
      </c>
      <c r="B200" s="56" t="s">
        <v>618</v>
      </c>
      <c r="H200" s="69" t="s">
        <v>3011</v>
      </c>
      <c r="M200" s="86" t="s">
        <v>3084</v>
      </c>
      <c r="R200" s="69" t="s">
        <v>2764</v>
      </c>
    </row>
    <row r="201" spans="1:18" ht="60.6" customHeight="1">
      <c r="A201" s="57" t="s">
        <v>630</v>
      </c>
      <c r="B201" s="56" t="s">
        <v>631</v>
      </c>
      <c r="D201" s="56" t="s">
        <v>17</v>
      </c>
      <c r="H201" s="69" t="s">
        <v>2388</v>
      </c>
      <c r="M201" s="70" t="s">
        <v>3085</v>
      </c>
      <c r="R201" s="69" t="s">
        <v>2765</v>
      </c>
    </row>
    <row r="202" spans="1:18" s="122" customFormat="1" ht="87" customHeight="1">
      <c r="A202" s="139" t="s">
        <v>24</v>
      </c>
      <c r="B202" s="122" t="s">
        <v>632</v>
      </c>
      <c r="D202" s="122" t="s">
        <v>17</v>
      </c>
      <c r="E202" s="144" t="s">
        <v>655</v>
      </c>
      <c r="H202" s="125" t="s">
        <v>3010</v>
      </c>
      <c r="M202" s="121" t="s">
        <v>2541</v>
      </c>
      <c r="R202" s="125" t="s">
        <v>2766</v>
      </c>
    </row>
    <row r="203" spans="1:18" s="122" customFormat="1" ht="116.45" customHeight="1">
      <c r="A203" s="139" t="s">
        <v>24</v>
      </c>
      <c r="B203" s="122" t="s">
        <v>633</v>
      </c>
      <c r="D203" s="122" t="s">
        <v>17</v>
      </c>
      <c r="E203" s="144" t="s">
        <v>2238</v>
      </c>
      <c r="H203" s="125" t="s">
        <v>2389</v>
      </c>
      <c r="M203" s="121" t="s">
        <v>2542</v>
      </c>
      <c r="R203" s="125" t="s">
        <v>2767</v>
      </c>
    </row>
    <row r="204" spans="1:18" s="122" customFormat="1" ht="159.6" customHeight="1">
      <c r="A204" s="139" t="s">
        <v>12</v>
      </c>
      <c r="B204" s="122" t="s">
        <v>2879</v>
      </c>
      <c r="D204" s="122" t="s">
        <v>17</v>
      </c>
      <c r="G204" s="122" t="s">
        <v>62</v>
      </c>
    </row>
    <row r="205" spans="1:18" s="122" customFormat="1" ht="159.6" customHeight="1">
      <c r="A205" s="139" t="s">
        <v>65</v>
      </c>
      <c r="B205" s="144" t="s">
        <v>2197</v>
      </c>
      <c r="H205" s="190" t="s">
        <v>3012</v>
      </c>
      <c r="M205" s="189" t="s">
        <v>2543</v>
      </c>
      <c r="R205" s="190" t="s">
        <v>2768</v>
      </c>
    </row>
    <row r="206" spans="1:18" ht="53.25" customHeight="1">
      <c r="A206" s="57" t="s">
        <v>1453</v>
      </c>
      <c r="B206" s="56" t="s">
        <v>1090</v>
      </c>
      <c r="D206" s="122" t="s">
        <v>17</v>
      </c>
      <c r="H206" s="91" t="s">
        <v>1669</v>
      </c>
      <c r="M206" s="84" t="s">
        <v>1777</v>
      </c>
      <c r="R206" s="166" t="s">
        <v>2663</v>
      </c>
    </row>
    <row r="207" spans="1:18" ht="53.25" customHeight="1">
      <c r="A207" s="57" t="s">
        <v>1453</v>
      </c>
      <c r="B207" s="56" t="s">
        <v>1093</v>
      </c>
      <c r="D207" s="122" t="s">
        <v>17</v>
      </c>
      <c r="H207" s="91" t="s">
        <v>1670</v>
      </c>
      <c r="M207" s="84" t="s">
        <v>1778</v>
      </c>
      <c r="R207" s="166" t="s">
        <v>1891</v>
      </c>
    </row>
    <row r="208" spans="1:18" ht="53.25" customHeight="1">
      <c r="A208" s="92" t="s">
        <v>1453</v>
      </c>
      <c r="B208" s="56" t="s">
        <v>1094</v>
      </c>
      <c r="D208" s="122" t="s">
        <v>17</v>
      </c>
      <c r="H208" s="91" t="s">
        <v>1671</v>
      </c>
      <c r="M208" s="84" t="s">
        <v>1779</v>
      </c>
      <c r="R208" s="166" t="s">
        <v>2769</v>
      </c>
    </row>
    <row r="209" spans="1:18" ht="53.25" customHeight="1">
      <c r="A209" s="92" t="s">
        <v>1453</v>
      </c>
      <c r="B209" s="56" t="s">
        <v>1095</v>
      </c>
      <c r="D209" s="122" t="s">
        <v>17</v>
      </c>
      <c r="H209" s="93" t="s">
        <v>2390</v>
      </c>
      <c r="M209" s="84" t="s">
        <v>2499</v>
      </c>
      <c r="R209" s="215" t="s">
        <v>2770</v>
      </c>
    </row>
    <row r="210" spans="1:18" ht="53.25" customHeight="1">
      <c r="A210" s="64" t="s">
        <v>21</v>
      </c>
      <c r="H210" s="94"/>
      <c r="M210" s="84"/>
      <c r="R210" s="94"/>
    </row>
    <row r="211" spans="1:18" ht="120" customHeight="1">
      <c r="A211" s="57" t="s">
        <v>639</v>
      </c>
      <c r="B211" s="56" t="s">
        <v>640</v>
      </c>
      <c r="D211" s="56" t="s">
        <v>17</v>
      </c>
      <c r="H211" s="69" t="s">
        <v>2391</v>
      </c>
      <c r="M211" s="70" t="s">
        <v>2544</v>
      </c>
      <c r="R211" s="165" t="s">
        <v>2771</v>
      </c>
    </row>
    <row r="212" spans="1:18" s="122" customFormat="1" ht="106.15" customHeight="1">
      <c r="A212" s="154" t="s">
        <v>12</v>
      </c>
      <c r="B212" s="122" t="s">
        <v>2880</v>
      </c>
      <c r="D212" s="144" t="s">
        <v>17</v>
      </c>
      <c r="G212" s="122" t="s">
        <v>62</v>
      </c>
    </row>
    <row r="213" spans="1:18" s="122" customFormat="1" ht="106.15" customHeight="1">
      <c r="A213" s="154" t="s">
        <v>65</v>
      </c>
      <c r="B213" s="144" t="s">
        <v>2198</v>
      </c>
      <c r="D213" s="144"/>
      <c r="H213" s="147" t="s">
        <v>2392</v>
      </c>
      <c r="M213" s="189" t="s">
        <v>2545</v>
      </c>
      <c r="R213" s="147" t="s">
        <v>2772</v>
      </c>
    </row>
    <row r="214" spans="1:18" ht="62.1" customHeight="1">
      <c r="A214" s="92" t="s">
        <v>1453</v>
      </c>
      <c r="B214" s="56" t="s">
        <v>1102</v>
      </c>
      <c r="D214" s="56" t="s">
        <v>17</v>
      </c>
      <c r="H214" s="91" t="s">
        <v>1672</v>
      </c>
      <c r="M214" s="75" t="s">
        <v>1780</v>
      </c>
      <c r="R214" s="166" t="s">
        <v>2773</v>
      </c>
    </row>
    <row r="215" spans="1:18" ht="62.1" customHeight="1">
      <c r="A215" s="92" t="s">
        <v>1453</v>
      </c>
      <c r="B215" s="56" t="s">
        <v>1103</v>
      </c>
      <c r="D215" s="56" t="s">
        <v>17</v>
      </c>
      <c r="H215" s="95" t="s">
        <v>1673</v>
      </c>
      <c r="M215" s="84" t="s">
        <v>1781</v>
      </c>
      <c r="R215" s="213" t="s">
        <v>2774</v>
      </c>
    </row>
    <row r="216" spans="1:18" ht="62.1" customHeight="1">
      <c r="A216" s="92" t="s">
        <v>1453</v>
      </c>
      <c r="B216" s="56" t="s">
        <v>1104</v>
      </c>
      <c r="D216" s="56" t="s">
        <v>17</v>
      </c>
      <c r="H216" s="91" t="s">
        <v>1674</v>
      </c>
      <c r="M216" s="84" t="s">
        <v>1782</v>
      </c>
      <c r="R216" s="166" t="s">
        <v>2775</v>
      </c>
    </row>
    <row r="217" spans="1:18" ht="62.1" customHeight="1">
      <c r="A217" s="92" t="s">
        <v>1453</v>
      </c>
      <c r="B217" s="56" t="s">
        <v>1105</v>
      </c>
      <c r="D217" s="56" t="s">
        <v>17</v>
      </c>
      <c r="H217" s="95" t="s">
        <v>1675</v>
      </c>
      <c r="M217" s="84" t="s">
        <v>1783</v>
      </c>
      <c r="R217" s="213" t="s">
        <v>2776</v>
      </c>
    </row>
    <row r="218" spans="1:18" ht="62.1" customHeight="1">
      <c r="A218" s="92" t="s">
        <v>1453</v>
      </c>
      <c r="B218" s="56" t="s">
        <v>1106</v>
      </c>
      <c r="D218" s="56" t="s">
        <v>17</v>
      </c>
      <c r="H218" s="91" t="s">
        <v>1676</v>
      </c>
      <c r="M218" s="84" t="s">
        <v>1784</v>
      </c>
      <c r="R218" s="166" t="s">
        <v>2777</v>
      </c>
    </row>
    <row r="219" spans="1:18" ht="62.1" customHeight="1">
      <c r="A219" s="64" t="s">
        <v>21</v>
      </c>
      <c r="H219" s="96"/>
      <c r="M219" s="84"/>
      <c r="R219" s="96"/>
    </row>
    <row r="220" spans="1:18" ht="158.44999999999999" customHeight="1">
      <c r="A220" s="56" t="s">
        <v>24</v>
      </c>
      <c r="B220" s="56" t="s">
        <v>643</v>
      </c>
      <c r="D220" s="56" t="s">
        <v>17</v>
      </c>
      <c r="H220" s="69" t="s">
        <v>3013</v>
      </c>
      <c r="M220" s="70" t="s">
        <v>3086</v>
      </c>
      <c r="R220" s="69" t="s">
        <v>2778</v>
      </c>
    </row>
    <row r="221" spans="1:18" ht="17.25" customHeight="1">
      <c r="A221" s="57" t="s">
        <v>21</v>
      </c>
      <c r="B221" s="56" t="s">
        <v>617</v>
      </c>
    </row>
    <row r="222" spans="1:18" ht="17.25" customHeight="1">
      <c r="A222" s="83"/>
    </row>
    <row r="223" spans="1:18" ht="17.25" customHeight="1">
      <c r="A223" s="64" t="s">
        <v>12</v>
      </c>
      <c r="B223" s="56" t="s">
        <v>297</v>
      </c>
      <c r="H223" s="71" t="s">
        <v>298</v>
      </c>
      <c r="M223" s="114" t="s">
        <v>1123</v>
      </c>
      <c r="R223" s="71" t="s">
        <v>2664</v>
      </c>
    </row>
    <row r="224" spans="1:18" ht="171.6" customHeight="1">
      <c r="A224" s="56" t="s">
        <v>65</v>
      </c>
      <c r="B224" s="56" t="s">
        <v>215</v>
      </c>
      <c r="H224" s="69" t="s">
        <v>3000</v>
      </c>
      <c r="M224" s="86" t="s">
        <v>2892</v>
      </c>
      <c r="R224" s="69" t="s">
        <v>2779</v>
      </c>
    </row>
    <row r="225" spans="1:22" ht="63" customHeight="1">
      <c r="A225" s="56" t="s">
        <v>24</v>
      </c>
      <c r="B225" s="56" t="s">
        <v>1058</v>
      </c>
      <c r="D225" s="56" t="s">
        <v>17</v>
      </c>
      <c r="H225" s="69" t="s">
        <v>2395</v>
      </c>
      <c r="M225" s="75" t="s">
        <v>2546</v>
      </c>
      <c r="R225" s="69" t="s">
        <v>2780</v>
      </c>
    </row>
    <row r="226" spans="1:22" ht="76.150000000000006" customHeight="1">
      <c r="A226" s="56" t="s">
        <v>15</v>
      </c>
      <c r="B226" s="56" t="s">
        <v>216</v>
      </c>
      <c r="C226" s="56" t="s">
        <v>317</v>
      </c>
      <c r="D226" s="56" t="s">
        <v>17</v>
      </c>
      <c r="H226" s="69" t="s">
        <v>2396</v>
      </c>
      <c r="I226" s="70" t="s">
        <v>353</v>
      </c>
      <c r="J226" s="56" t="s">
        <v>122</v>
      </c>
      <c r="M226" s="70" t="s">
        <v>3087</v>
      </c>
      <c r="N226" s="75" t="s">
        <v>1399</v>
      </c>
      <c r="O226" s="75" t="s">
        <v>1384</v>
      </c>
      <c r="R226" s="69" t="s">
        <v>2781</v>
      </c>
      <c r="S226" s="70" t="s">
        <v>353</v>
      </c>
      <c r="T226" s="56" t="s">
        <v>122</v>
      </c>
    </row>
    <row r="227" spans="1:22" ht="17.25" customHeight="1">
      <c r="A227" s="56" t="s">
        <v>12</v>
      </c>
      <c r="B227" s="56" t="s">
        <v>497</v>
      </c>
      <c r="E227" s="56" t="s">
        <v>319</v>
      </c>
      <c r="G227" s="56" t="s">
        <v>62</v>
      </c>
    </row>
    <row r="228" spans="1:22" ht="70.900000000000006" customHeight="1">
      <c r="A228" s="56" t="s">
        <v>15</v>
      </c>
      <c r="B228" s="56" t="s">
        <v>217</v>
      </c>
      <c r="C228" s="56" t="s">
        <v>352</v>
      </c>
      <c r="D228" s="56" t="s">
        <v>17</v>
      </c>
      <c r="H228" s="69" t="s">
        <v>2398</v>
      </c>
      <c r="I228" s="70" t="s">
        <v>354</v>
      </c>
      <c r="J228" s="56" t="s">
        <v>122</v>
      </c>
      <c r="M228" s="70" t="s">
        <v>2547</v>
      </c>
      <c r="N228" s="70" t="s">
        <v>1400</v>
      </c>
      <c r="O228" s="75" t="s">
        <v>1384</v>
      </c>
      <c r="R228" s="69" t="s">
        <v>2782</v>
      </c>
      <c r="S228" s="70" t="s">
        <v>354</v>
      </c>
      <c r="T228" s="56" t="s">
        <v>122</v>
      </c>
    </row>
    <row r="229" spans="1:22" ht="17.25" customHeight="1">
      <c r="A229" s="56" t="s">
        <v>65</v>
      </c>
      <c r="B229" s="56" t="s">
        <v>498</v>
      </c>
      <c r="H229" s="57" t="s">
        <v>1433</v>
      </c>
      <c r="L229" s="56" t="s">
        <v>1601</v>
      </c>
      <c r="M229" s="56" t="s">
        <v>1434</v>
      </c>
      <c r="Q229" s="56" t="s">
        <v>1458</v>
      </c>
      <c r="R229" s="57" t="s">
        <v>1433</v>
      </c>
      <c r="V229" s="56" t="s">
        <v>1588</v>
      </c>
    </row>
    <row r="230" spans="1:22" ht="17.25" customHeight="1">
      <c r="A230" s="56" t="s">
        <v>21</v>
      </c>
    </row>
    <row r="231" spans="1:22" ht="56.45" customHeight="1">
      <c r="A231" s="56" t="s">
        <v>24</v>
      </c>
      <c r="B231" s="56" t="s">
        <v>1059</v>
      </c>
      <c r="D231" s="56" t="s">
        <v>17</v>
      </c>
      <c r="H231" s="69" t="s">
        <v>2397</v>
      </c>
      <c r="M231" s="70" t="s">
        <v>2548</v>
      </c>
      <c r="R231" s="69" t="s">
        <v>2783</v>
      </c>
    </row>
    <row r="232" spans="1:22" ht="106.15" customHeight="1">
      <c r="A232" s="56" t="s">
        <v>15</v>
      </c>
      <c r="B232" s="56" t="s">
        <v>218</v>
      </c>
      <c r="C232" s="56" t="s">
        <v>317</v>
      </c>
      <c r="D232" s="56" t="s">
        <v>17</v>
      </c>
      <c r="H232" s="69" t="s">
        <v>2399</v>
      </c>
      <c r="I232" s="70" t="s">
        <v>353</v>
      </c>
      <c r="J232" s="56" t="s">
        <v>122</v>
      </c>
      <c r="M232" s="70" t="s">
        <v>2549</v>
      </c>
      <c r="N232" s="75" t="s">
        <v>1399</v>
      </c>
      <c r="O232" s="75" t="s">
        <v>1384</v>
      </c>
      <c r="R232" s="69" t="s">
        <v>2784</v>
      </c>
      <c r="S232" s="70" t="s">
        <v>353</v>
      </c>
      <c r="T232" s="56" t="s">
        <v>122</v>
      </c>
    </row>
    <row r="233" spans="1:22" ht="17.25" customHeight="1">
      <c r="A233" s="64" t="s">
        <v>12</v>
      </c>
      <c r="B233" s="56" t="s">
        <v>500</v>
      </c>
      <c r="E233" s="56" t="s">
        <v>318</v>
      </c>
      <c r="G233" s="56" t="s">
        <v>62</v>
      </c>
    </row>
    <row r="234" spans="1:22" ht="78" customHeight="1">
      <c r="A234" s="56" t="s">
        <v>15</v>
      </c>
      <c r="B234" s="56" t="s">
        <v>219</v>
      </c>
      <c r="C234" s="56" t="s">
        <v>352</v>
      </c>
      <c r="D234" s="56" t="s">
        <v>17</v>
      </c>
      <c r="H234" s="69" t="s">
        <v>2400</v>
      </c>
      <c r="I234" s="70" t="s">
        <v>354</v>
      </c>
      <c r="J234" s="56" t="s">
        <v>122</v>
      </c>
      <c r="M234" s="70" t="s">
        <v>2550</v>
      </c>
      <c r="N234" s="75" t="s">
        <v>1400</v>
      </c>
      <c r="O234" s="75" t="s">
        <v>1384</v>
      </c>
      <c r="R234" s="69" t="s">
        <v>2785</v>
      </c>
      <c r="S234" s="70" t="s">
        <v>354</v>
      </c>
      <c r="T234" s="56" t="s">
        <v>122</v>
      </c>
    </row>
    <row r="235" spans="1:22" ht="17.25" customHeight="1">
      <c r="A235" s="56" t="s">
        <v>65</v>
      </c>
      <c r="B235" s="56" t="s">
        <v>2218</v>
      </c>
      <c r="H235" s="57" t="s">
        <v>501</v>
      </c>
      <c r="L235" s="56" t="s">
        <v>1602</v>
      </c>
      <c r="M235" s="56" t="s">
        <v>1432</v>
      </c>
      <c r="Q235" s="56" t="s">
        <v>1459</v>
      </c>
      <c r="R235" s="57" t="s">
        <v>501</v>
      </c>
      <c r="V235" s="56" t="s">
        <v>1589</v>
      </c>
    </row>
    <row r="236" spans="1:22" ht="17.25" customHeight="1">
      <c r="A236" s="56" t="s">
        <v>21</v>
      </c>
    </row>
    <row r="237" spans="1:22" ht="17.25" customHeight="1">
      <c r="A237" s="56" t="s">
        <v>12</v>
      </c>
      <c r="B237" s="56" t="s">
        <v>650</v>
      </c>
      <c r="G237" s="56" t="s">
        <v>62</v>
      </c>
    </row>
    <row r="238" spans="1:22" ht="104.45" customHeight="1">
      <c r="A238" s="56" t="s">
        <v>652</v>
      </c>
      <c r="B238" s="56" t="s">
        <v>653</v>
      </c>
      <c r="D238" s="56" t="s">
        <v>17</v>
      </c>
      <c r="H238" s="69" t="s">
        <v>2401</v>
      </c>
      <c r="M238" s="70" t="s">
        <v>2551</v>
      </c>
      <c r="R238" s="69" t="s">
        <v>2786</v>
      </c>
    </row>
    <row r="239" spans="1:22" ht="17.25" customHeight="1">
      <c r="A239" s="56" t="s">
        <v>65</v>
      </c>
      <c r="B239" s="56" t="s">
        <v>498</v>
      </c>
      <c r="H239" s="57" t="s">
        <v>499</v>
      </c>
      <c r="L239" s="56" t="s">
        <v>1601</v>
      </c>
      <c r="M239" s="56" t="s">
        <v>1434</v>
      </c>
      <c r="Q239" s="56" t="s">
        <v>1458</v>
      </c>
      <c r="R239" s="57" t="s">
        <v>499</v>
      </c>
      <c r="V239" s="56" t="s">
        <v>1588</v>
      </c>
    </row>
    <row r="240" spans="1:22" ht="17.25" customHeight="1">
      <c r="A240" s="56" t="s">
        <v>65</v>
      </c>
      <c r="B240" s="56" t="s">
        <v>2217</v>
      </c>
      <c r="H240" s="57" t="s">
        <v>501</v>
      </c>
      <c r="L240" s="56" t="s">
        <v>1602</v>
      </c>
      <c r="M240" s="56" t="s">
        <v>1432</v>
      </c>
      <c r="Q240" s="56" t="s">
        <v>1459</v>
      </c>
      <c r="R240" s="57" t="s">
        <v>501</v>
      </c>
      <c r="V240" s="56" t="s">
        <v>1589</v>
      </c>
    </row>
    <row r="241" spans="1:18" ht="17.25" customHeight="1">
      <c r="A241" s="56" t="s">
        <v>21</v>
      </c>
      <c r="B241" s="56" t="s">
        <v>651</v>
      </c>
    </row>
    <row r="242" spans="1:18" s="122" customFormat="1" ht="17.25" customHeight="1">
      <c r="A242" s="122" t="s">
        <v>12</v>
      </c>
      <c r="B242" s="122" t="s">
        <v>663</v>
      </c>
      <c r="E242" s="144" t="s">
        <v>2174</v>
      </c>
      <c r="H242" s="139"/>
      <c r="R242" s="139"/>
    </row>
    <row r="243" spans="1:18" ht="27.75" customHeight="1">
      <c r="A243" s="56" t="s">
        <v>12</v>
      </c>
      <c r="B243" s="56" t="s">
        <v>1017</v>
      </c>
      <c r="H243" s="69"/>
      <c r="R243" s="69"/>
    </row>
    <row r="244" spans="1:18" s="122" customFormat="1" ht="78" customHeight="1">
      <c r="A244" s="122" t="s">
        <v>1060</v>
      </c>
      <c r="B244" s="122" t="s">
        <v>661</v>
      </c>
      <c r="D244" s="222" t="s">
        <v>17</v>
      </c>
      <c r="H244" s="147" t="s">
        <v>2402</v>
      </c>
      <c r="M244" s="121" t="s">
        <v>3088</v>
      </c>
      <c r="R244" s="125" t="s">
        <v>2787</v>
      </c>
    </row>
    <row r="245" spans="1:18" s="122" customFormat="1" ht="34.15" customHeight="1">
      <c r="A245" s="122" t="s">
        <v>18</v>
      </c>
      <c r="B245" s="122" t="s">
        <v>1018</v>
      </c>
      <c r="D245" s="222" t="s">
        <v>17</v>
      </c>
      <c r="E245" s="145" t="s">
        <v>1642</v>
      </c>
      <c r="H245" s="125" t="s">
        <v>1677</v>
      </c>
      <c r="M245" s="125" t="s">
        <v>1785</v>
      </c>
      <c r="R245" s="125" t="s">
        <v>2938</v>
      </c>
    </row>
    <row r="246" spans="1:18" ht="24.75" customHeight="1">
      <c r="A246" s="56" t="s">
        <v>21</v>
      </c>
      <c r="H246" s="69"/>
      <c r="R246" s="69"/>
    </row>
    <row r="247" spans="1:18" ht="17.25" customHeight="1">
      <c r="A247" s="56" t="s">
        <v>21</v>
      </c>
      <c r="B247" s="56" t="s">
        <v>665</v>
      </c>
    </row>
    <row r="248" spans="1:18" s="122" customFormat="1" ht="17.25" customHeight="1">
      <c r="A248" s="122" t="s">
        <v>12</v>
      </c>
      <c r="B248" s="122" t="s">
        <v>662</v>
      </c>
      <c r="E248" s="144" t="s">
        <v>2175</v>
      </c>
      <c r="H248" s="139"/>
      <c r="R248" s="139"/>
    </row>
    <row r="249" spans="1:18" ht="27.75" customHeight="1">
      <c r="A249" s="56" t="s">
        <v>12</v>
      </c>
      <c r="B249" s="56" t="s">
        <v>1024</v>
      </c>
      <c r="H249" s="69"/>
      <c r="R249" s="69"/>
    </row>
    <row r="250" spans="1:18" s="122" customFormat="1" ht="63" customHeight="1">
      <c r="A250" s="122" t="s">
        <v>1019</v>
      </c>
      <c r="B250" s="122" t="s">
        <v>666</v>
      </c>
      <c r="D250" s="222" t="s">
        <v>17</v>
      </c>
      <c r="H250" s="147" t="s">
        <v>2403</v>
      </c>
      <c r="M250" s="121" t="s">
        <v>3089</v>
      </c>
      <c r="R250" s="125" t="s">
        <v>2788</v>
      </c>
    </row>
    <row r="251" spans="1:18" s="122" customFormat="1" ht="35.450000000000003" customHeight="1">
      <c r="A251" s="122" t="s">
        <v>18</v>
      </c>
      <c r="B251" s="122" t="s">
        <v>1025</v>
      </c>
      <c r="D251" s="222" t="s">
        <v>17</v>
      </c>
      <c r="E251" s="145" t="s">
        <v>1643</v>
      </c>
      <c r="H251" s="125" t="s">
        <v>1678</v>
      </c>
      <c r="M251" s="125" t="s">
        <v>1786</v>
      </c>
      <c r="R251" s="125" t="s">
        <v>2939</v>
      </c>
    </row>
    <row r="252" spans="1:18" ht="24.75" customHeight="1">
      <c r="A252" s="56" t="s">
        <v>21</v>
      </c>
      <c r="H252" s="69"/>
      <c r="R252" s="69"/>
    </row>
    <row r="253" spans="1:18" ht="17.25" customHeight="1">
      <c r="A253" s="56" t="s">
        <v>21</v>
      </c>
      <c r="B253" s="56" t="s">
        <v>664</v>
      </c>
      <c r="M253" s="56" t="s">
        <v>655</v>
      </c>
    </row>
    <row r="254" spans="1:18" ht="17.25" customHeight="1">
      <c r="A254" s="56" t="s">
        <v>12</v>
      </c>
      <c r="B254" s="56" t="s">
        <v>679</v>
      </c>
      <c r="G254" s="56" t="s">
        <v>62</v>
      </c>
    </row>
    <row r="255" spans="1:18" ht="61.15" customHeight="1">
      <c r="A255" s="56" t="s">
        <v>677</v>
      </c>
      <c r="B255" s="56" t="s">
        <v>678</v>
      </c>
      <c r="D255" s="56" t="s">
        <v>17</v>
      </c>
      <c r="H255" s="69" t="s">
        <v>2404</v>
      </c>
      <c r="M255" s="70" t="s">
        <v>2552</v>
      </c>
      <c r="R255" s="69" t="s">
        <v>2789</v>
      </c>
    </row>
    <row r="256" spans="1:18" s="122" customFormat="1" ht="33" customHeight="1">
      <c r="A256" s="122" t="s">
        <v>18</v>
      </c>
      <c r="B256" s="122" t="s">
        <v>1861</v>
      </c>
      <c r="D256" s="56" t="s">
        <v>17</v>
      </c>
      <c r="E256" s="122" t="s">
        <v>1862</v>
      </c>
      <c r="H256" s="125" t="s">
        <v>1863</v>
      </c>
      <c r="M256" s="121" t="s">
        <v>1864</v>
      </c>
      <c r="R256" s="125"/>
    </row>
    <row r="257" spans="1:22" ht="33" customHeight="1">
      <c r="A257" s="56" t="s">
        <v>21</v>
      </c>
      <c r="B257" s="56" t="s">
        <v>680</v>
      </c>
      <c r="H257" s="69"/>
      <c r="R257" s="69"/>
    </row>
    <row r="258" spans="1:22" s="122" customFormat="1" ht="21.75" customHeight="1">
      <c r="A258" s="122" t="s">
        <v>12</v>
      </c>
      <c r="B258" s="122" t="s">
        <v>681</v>
      </c>
      <c r="G258" s="144" t="s">
        <v>62</v>
      </c>
      <c r="H258" s="125" t="s">
        <v>655</v>
      </c>
      <c r="R258" s="125" t="s">
        <v>655</v>
      </c>
    </row>
    <row r="259" spans="1:22" s="122" customFormat="1" ht="72.599999999999994" customHeight="1">
      <c r="A259" s="122" t="s">
        <v>65</v>
      </c>
      <c r="B259" s="144" t="s">
        <v>2199</v>
      </c>
      <c r="H259" s="147" t="s">
        <v>2405</v>
      </c>
      <c r="M259" s="191" t="s">
        <v>3090</v>
      </c>
      <c r="R259" s="147" t="s">
        <v>2790</v>
      </c>
    </row>
    <row r="260" spans="1:22" ht="32.65" customHeight="1">
      <c r="A260" s="56" t="s">
        <v>15</v>
      </c>
      <c r="B260" s="56" t="s">
        <v>683</v>
      </c>
      <c r="C260" s="56" t="s">
        <v>686</v>
      </c>
      <c r="D260" s="56" t="s">
        <v>17</v>
      </c>
      <c r="H260" s="69" t="s">
        <v>1679</v>
      </c>
      <c r="I260" s="70" t="s">
        <v>687</v>
      </c>
      <c r="J260" s="70" t="s">
        <v>688</v>
      </c>
      <c r="M260" s="56" t="s">
        <v>1787</v>
      </c>
      <c r="N260" s="70" t="s">
        <v>1401</v>
      </c>
      <c r="O260" s="70" t="s">
        <v>1402</v>
      </c>
      <c r="R260" s="69" t="s">
        <v>1892</v>
      </c>
      <c r="S260" s="70" t="s">
        <v>687</v>
      </c>
      <c r="T260" s="70" t="s">
        <v>688</v>
      </c>
    </row>
    <row r="261" spans="1:22" ht="28.5" customHeight="1">
      <c r="A261" s="56" t="s">
        <v>15</v>
      </c>
      <c r="B261" s="56" t="s">
        <v>684</v>
      </c>
      <c r="C261" s="56" t="s">
        <v>686</v>
      </c>
      <c r="D261" s="56" t="s">
        <v>17</v>
      </c>
      <c r="H261" s="69" t="s">
        <v>1680</v>
      </c>
      <c r="I261" s="70" t="s">
        <v>687</v>
      </c>
      <c r="J261" s="70" t="s">
        <v>688</v>
      </c>
      <c r="M261" s="56" t="s">
        <v>1788</v>
      </c>
      <c r="N261" s="70" t="s">
        <v>1401</v>
      </c>
      <c r="O261" s="70" t="s">
        <v>1402</v>
      </c>
      <c r="R261" s="69" t="s">
        <v>1893</v>
      </c>
      <c r="S261" s="70" t="s">
        <v>687</v>
      </c>
      <c r="T261" s="70" t="s">
        <v>688</v>
      </c>
    </row>
    <row r="262" spans="1:22" ht="32.1" customHeight="1">
      <c r="A262" s="56" t="s">
        <v>15</v>
      </c>
      <c r="B262" s="56" t="s">
        <v>685</v>
      </c>
      <c r="C262" s="56" t="s">
        <v>686</v>
      </c>
      <c r="D262" s="56" t="s">
        <v>17</v>
      </c>
      <c r="H262" s="69" t="s">
        <v>1681</v>
      </c>
      <c r="I262" s="70" t="s">
        <v>687</v>
      </c>
      <c r="J262" s="70" t="s">
        <v>688</v>
      </c>
      <c r="M262" s="56" t="s">
        <v>1789</v>
      </c>
      <c r="N262" s="70" t="s">
        <v>1401</v>
      </c>
      <c r="O262" s="70" t="s">
        <v>1402</v>
      </c>
      <c r="R262" s="69" t="s">
        <v>1894</v>
      </c>
      <c r="S262" s="70" t="s">
        <v>687</v>
      </c>
      <c r="T262" s="70" t="s">
        <v>688</v>
      </c>
    </row>
    <row r="263" spans="1:22" ht="21.75" customHeight="1">
      <c r="A263" s="56" t="s">
        <v>21</v>
      </c>
      <c r="B263" s="56" t="s">
        <v>682</v>
      </c>
      <c r="H263" s="69"/>
      <c r="R263" s="69"/>
    </row>
    <row r="264" spans="1:22" s="122" customFormat="1" ht="20.25" customHeight="1">
      <c r="A264" s="122" t="s">
        <v>12</v>
      </c>
      <c r="B264" s="122" t="s">
        <v>691</v>
      </c>
      <c r="G264" s="144" t="s">
        <v>62</v>
      </c>
      <c r="H264" s="125"/>
      <c r="R264" s="125"/>
    </row>
    <row r="265" spans="1:22" ht="122.45" customHeight="1">
      <c r="A265" s="56" t="s">
        <v>15</v>
      </c>
      <c r="B265" s="56" t="s">
        <v>689</v>
      </c>
      <c r="C265" s="56" t="s">
        <v>686</v>
      </c>
      <c r="D265" s="56" t="s">
        <v>17</v>
      </c>
      <c r="H265" s="69" t="s">
        <v>2406</v>
      </c>
      <c r="I265" s="70" t="s">
        <v>690</v>
      </c>
      <c r="J265" s="70" t="s">
        <v>688</v>
      </c>
      <c r="M265" s="75" t="s">
        <v>2553</v>
      </c>
      <c r="N265" s="70" t="s">
        <v>1403</v>
      </c>
      <c r="O265" s="70" t="s">
        <v>1402</v>
      </c>
      <c r="R265" s="69" t="s">
        <v>2791</v>
      </c>
      <c r="S265" s="70" t="s">
        <v>690</v>
      </c>
      <c r="T265" s="70" t="s">
        <v>688</v>
      </c>
    </row>
    <row r="266" spans="1:22" ht="22.5" customHeight="1">
      <c r="A266" s="56" t="s">
        <v>65</v>
      </c>
      <c r="B266" s="56" t="s">
        <v>693</v>
      </c>
      <c r="H266" s="69" t="s">
        <v>694</v>
      </c>
      <c r="I266" s="70"/>
      <c r="J266" s="70"/>
      <c r="L266" s="56" t="s">
        <v>1603</v>
      </c>
      <c r="M266" s="56" t="s">
        <v>1435</v>
      </c>
      <c r="N266" s="70"/>
      <c r="O266" s="70"/>
      <c r="Q266" s="56" t="s">
        <v>1474</v>
      </c>
      <c r="R266" s="69" t="s">
        <v>694</v>
      </c>
      <c r="S266" s="70"/>
      <c r="T266" s="70"/>
      <c r="V266" s="56" t="s">
        <v>1590</v>
      </c>
    </row>
    <row r="267" spans="1:22" ht="21.75" customHeight="1">
      <c r="A267" s="56" t="s">
        <v>21</v>
      </c>
      <c r="B267" s="56" t="s">
        <v>692</v>
      </c>
      <c r="H267" s="56"/>
      <c r="R267" s="56"/>
    </row>
    <row r="268" spans="1:22" ht="17.25" customHeight="1">
      <c r="A268" s="78" t="s">
        <v>12</v>
      </c>
      <c r="B268" s="56" t="s">
        <v>220</v>
      </c>
      <c r="H268" s="57" t="s">
        <v>221</v>
      </c>
      <c r="M268" s="111" t="s">
        <v>1124</v>
      </c>
      <c r="R268" s="57" t="s">
        <v>221</v>
      </c>
    </row>
    <row r="269" spans="1:22" ht="337.9" customHeight="1">
      <c r="A269" s="56" t="s">
        <v>65</v>
      </c>
      <c r="B269" s="56" t="s">
        <v>222</v>
      </c>
      <c r="H269" s="69" t="s">
        <v>3014</v>
      </c>
      <c r="M269" s="74" t="s">
        <v>2554</v>
      </c>
      <c r="R269" s="69" t="s">
        <v>2792</v>
      </c>
    </row>
    <row r="270" spans="1:22" ht="119.45" customHeight="1">
      <c r="A270" s="56" t="s">
        <v>223</v>
      </c>
      <c r="B270" s="56" t="s">
        <v>224</v>
      </c>
      <c r="D270" s="56" t="s">
        <v>17</v>
      </c>
      <c r="H270" s="69" t="s">
        <v>3015</v>
      </c>
      <c r="M270" s="70" t="s">
        <v>2555</v>
      </c>
      <c r="R270" s="69" t="s">
        <v>2793</v>
      </c>
    </row>
    <row r="271" spans="1:22" s="122" customFormat="1" ht="40.5" customHeight="1">
      <c r="A271" s="122" t="s">
        <v>12</v>
      </c>
      <c r="B271" s="122" t="s">
        <v>2231</v>
      </c>
      <c r="G271" s="122" t="s">
        <v>62</v>
      </c>
      <c r="H271" s="125"/>
      <c r="M271" s="121"/>
      <c r="R271" s="125"/>
    </row>
    <row r="272" spans="1:22" ht="224.45" customHeight="1">
      <c r="A272" s="56" t="s">
        <v>223</v>
      </c>
      <c r="B272" s="56" t="s">
        <v>225</v>
      </c>
      <c r="D272" s="56" t="s">
        <v>17</v>
      </c>
      <c r="H272" s="69" t="s">
        <v>3016</v>
      </c>
      <c r="M272" s="70" t="s">
        <v>2556</v>
      </c>
      <c r="R272" s="69" t="s">
        <v>2794</v>
      </c>
    </row>
    <row r="273" spans="1:22" s="122" customFormat="1" ht="63.6" customHeight="1">
      <c r="A273" s="122" t="s">
        <v>65</v>
      </c>
      <c r="B273" s="122" t="s">
        <v>2228</v>
      </c>
      <c r="H273" s="125" t="s">
        <v>2229</v>
      </c>
      <c r="L273" s="122" t="s">
        <v>2230</v>
      </c>
      <c r="M273" s="124" t="s">
        <v>2233</v>
      </c>
      <c r="Q273" s="122" t="s">
        <v>2234</v>
      </c>
      <c r="R273" s="125" t="s">
        <v>2229</v>
      </c>
      <c r="V273" s="122" t="s">
        <v>2235</v>
      </c>
    </row>
    <row r="274" spans="1:22" s="122" customFormat="1" ht="63.6" customHeight="1">
      <c r="A274" s="122" t="s">
        <v>21</v>
      </c>
      <c r="B274" s="122" t="s">
        <v>2232</v>
      </c>
      <c r="H274" s="125"/>
      <c r="M274" s="121"/>
      <c r="R274" s="125"/>
    </row>
    <row r="275" spans="1:22" ht="21.75" customHeight="1">
      <c r="A275" s="56" t="s">
        <v>12</v>
      </c>
      <c r="B275" s="56" t="s">
        <v>699</v>
      </c>
      <c r="G275" s="56" t="s">
        <v>62</v>
      </c>
      <c r="H275" s="69"/>
      <c r="R275" s="69"/>
    </row>
    <row r="276" spans="1:22" s="118" customFormat="1" ht="64.150000000000006" customHeight="1">
      <c r="A276" s="118" t="s">
        <v>65</v>
      </c>
      <c r="B276" s="118" t="s">
        <v>2200</v>
      </c>
      <c r="H276" s="192" t="s">
        <v>2493</v>
      </c>
      <c r="I276" s="119" t="s">
        <v>1488</v>
      </c>
      <c r="M276" s="192" t="s">
        <v>2557</v>
      </c>
      <c r="R276" s="192" t="s">
        <v>2795</v>
      </c>
      <c r="S276" s="119" t="s">
        <v>1488</v>
      </c>
    </row>
    <row r="277" spans="1:22" ht="31.5" customHeight="1">
      <c r="A277" s="56" t="s">
        <v>15</v>
      </c>
      <c r="B277" s="56" t="s">
        <v>701</v>
      </c>
      <c r="C277" s="56" t="s">
        <v>1068</v>
      </c>
      <c r="D277" s="56" t="s">
        <v>17</v>
      </c>
      <c r="H277" s="69" t="s">
        <v>1682</v>
      </c>
      <c r="I277" s="70" t="s">
        <v>704</v>
      </c>
      <c r="J277" s="56" t="s">
        <v>122</v>
      </c>
      <c r="M277" s="56" t="s">
        <v>2705</v>
      </c>
      <c r="N277" s="75" t="s">
        <v>1404</v>
      </c>
      <c r="O277" s="75" t="s">
        <v>1384</v>
      </c>
      <c r="R277" s="69" t="s">
        <v>1895</v>
      </c>
      <c r="S277" s="70" t="s">
        <v>704</v>
      </c>
      <c r="T277" s="56" t="s">
        <v>122</v>
      </c>
    </row>
    <row r="278" spans="1:22" ht="28.5" customHeight="1">
      <c r="A278" s="56" t="s">
        <v>15</v>
      </c>
      <c r="B278" s="56" t="s">
        <v>702</v>
      </c>
      <c r="C278" s="56" t="s">
        <v>1068</v>
      </c>
      <c r="D278" s="56" t="s">
        <v>17</v>
      </c>
      <c r="H278" s="69" t="s">
        <v>1683</v>
      </c>
      <c r="I278" s="70" t="s">
        <v>705</v>
      </c>
      <c r="J278" s="56" t="s">
        <v>122</v>
      </c>
      <c r="M278" s="56" t="s">
        <v>2219</v>
      </c>
      <c r="N278" s="75" t="s">
        <v>1404</v>
      </c>
      <c r="O278" s="75" t="s">
        <v>1384</v>
      </c>
      <c r="R278" s="69" t="s">
        <v>1896</v>
      </c>
      <c r="S278" s="70" t="s">
        <v>705</v>
      </c>
      <c r="T278" s="56" t="s">
        <v>122</v>
      </c>
    </row>
    <row r="279" spans="1:22" ht="21.75" customHeight="1">
      <c r="A279" s="56" t="s">
        <v>21</v>
      </c>
      <c r="B279" s="56" t="s">
        <v>700</v>
      </c>
      <c r="H279" s="69"/>
      <c r="R279" s="69"/>
    </row>
    <row r="280" spans="1:22" ht="48" customHeight="1">
      <c r="A280" s="56" t="s">
        <v>226</v>
      </c>
      <c r="B280" s="56" t="s">
        <v>227</v>
      </c>
      <c r="D280" s="56" t="s">
        <v>17</v>
      </c>
      <c r="H280" s="69" t="s">
        <v>2407</v>
      </c>
      <c r="M280" s="70" t="s">
        <v>2558</v>
      </c>
      <c r="R280" s="69" t="s">
        <v>2796</v>
      </c>
    </row>
    <row r="281" spans="1:22" ht="17.25" customHeight="1">
      <c r="A281" s="78" t="s">
        <v>21</v>
      </c>
      <c r="B281" s="56" t="s">
        <v>710</v>
      </c>
    </row>
    <row r="282" spans="1:22" ht="34.5" customHeight="1">
      <c r="A282" s="56" t="s">
        <v>228</v>
      </c>
      <c r="B282" s="56" t="s">
        <v>229</v>
      </c>
      <c r="D282" s="56" t="s">
        <v>17</v>
      </c>
      <c r="H282" s="69" t="s">
        <v>2408</v>
      </c>
      <c r="M282" s="70" t="s">
        <v>2559</v>
      </c>
      <c r="R282" s="69" t="s">
        <v>2797</v>
      </c>
    </row>
    <row r="283" spans="1:22" ht="17.25" customHeight="1">
      <c r="A283" s="56" t="s">
        <v>12</v>
      </c>
      <c r="B283" s="56" t="s">
        <v>711</v>
      </c>
      <c r="G283" s="56" t="s">
        <v>62</v>
      </c>
    </row>
    <row r="284" spans="1:22" ht="70.900000000000006" customHeight="1">
      <c r="A284" s="56" t="s">
        <v>713</v>
      </c>
      <c r="B284" s="56" t="s">
        <v>714</v>
      </c>
      <c r="D284" s="56" t="s">
        <v>17</v>
      </c>
      <c r="H284" s="69" t="s">
        <v>2409</v>
      </c>
      <c r="M284" s="70" t="s">
        <v>2560</v>
      </c>
      <c r="R284" s="69" t="s">
        <v>2798</v>
      </c>
    </row>
    <row r="285" spans="1:22" ht="17.25" customHeight="1">
      <c r="A285" s="56" t="s">
        <v>65</v>
      </c>
      <c r="B285" s="56" t="s">
        <v>715</v>
      </c>
      <c r="H285" s="57" t="s">
        <v>716</v>
      </c>
      <c r="L285" s="56" t="s">
        <v>1604</v>
      </c>
      <c r="M285" s="72" t="s">
        <v>655</v>
      </c>
      <c r="Q285" s="56" t="s">
        <v>1475</v>
      </c>
      <c r="R285" s="57" t="s">
        <v>716</v>
      </c>
      <c r="V285" s="56" t="s">
        <v>1591</v>
      </c>
    </row>
    <row r="286" spans="1:22" ht="17.25" customHeight="1">
      <c r="A286" s="56" t="s">
        <v>21</v>
      </c>
      <c r="B286" s="56" t="s">
        <v>712</v>
      </c>
    </row>
    <row r="287" spans="1:22" ht="17.25" customHeight="1">
      <c r="A287" s="56" t="s">
        <v>12</v>
      </c>
      <c r="B287" s="56" t="s">
        <v>717</v>
      </c>
      <c r="G287" s="56" t="s">
        <v>62</v>
      </c>
    </row>
    <row r="288" spans="1:22" s="122" customFormat="1" ht="81" customHeight="1">
      <c r="A288" s="122" t="s">
        <v>230</v>
      </c>
      <c r="B288" s="122" t="s">
        <v>1061</v>
      </c>
      <c r="D288" s="122" t="s">
        <v>17</v>
      </c>
      <c r="H288" s="125" t="s">
        <v>2410</v>
      </c>
      <c r="M288" s="120" t="s">
        <v>2561</v>
      </c>
      <c r="R288" s="125" t="s">
        <v>2799</v>
      </c>
    </row>
    <row r="289" spans="1:21" ht="31.15" customHeight="1">
      <c r="A289" s="56" t="s">
        <v>230</v>
      </c>
      <c r="B289" s="56" t="s">
        <v>719</v>
      </c>
      <c r="D289" s="56" t="s">
        <v>17</v>
      </c>
      <c r="E289" s="56" t="s">
        <v>1062</v>
      </c>
      <c r="H289" s="57" t="s">
        <v>2716</v>
      </c>
      <c r="M289" s="114" t="s">
        <v>1790</v>
      </c>
      <c r="R289" s="69" t="s">
        <v>2940</v>
      </c>
    </row>
    <row r="290" spans="1:21" ht="17.25" customHeight="1">
      <c r="A290" s="56" t="s">
        <v>230</v>
      </c>
      <c r="B290" s="56" t="s">
        <v>720</v>
      </c>
      <c r="D290" s="56" t="s">
        <v>17</v>
      </c>
      <c r="E290" s="56" t="s">
        <v>1062</v>
      </c>
      <c r="H290" s="57" t="s">
        <v>1684</v>
      </c>
      <c r="M290" s="114" t="s">
        <v>1791</v>
      </c>
      <c r="R290" s="57" t="s">
        <v>2941</v>
      </c>
    </row>
    <row r="291" spans="1:21" ht="17.25" customHeight="1">
      <c r="A291" s="56" t="s">
        <v>230</v>
      </c>
      <c r="B291" s="56" t="s">
        <v>721</v>
      </c>
      <c r="D291" s="56" t="s">
        <v>17</v>
      </c>
      <c r="E291" s="56" t="s">
        <v>1062</v>
      </c>
      <c r="H291" s="57" t="s">
        <v>1685</v>
      </c>
      <c r="M291" s="114" t="s">
        <v>1792</v>
      </c>
      <c r="R291" s="57" t="s">
        <v>2942</v>
      </c>
    </row>
    <row r="292" spans="1:21" ht="17.25" customHeight="1">
      <c r="A292" s="56" t="s">
        <v>230</v>
      </c>
      <c r="B292" s="56" t="s">
        <v>722</v>
      </c>
      <c r="D292" s="56" t="s">
        <v>17</v>
      </c>
      <c r="E292" s="56" t="s">
        <v>1062</v>
      </c>
      <c r="H292" s="57" t="s">
        <v>1686</v>
      </c>
      <c r="M292" s="72" t="s">
        <v>1793</v>
      </c>
      <c r="R292" s="57" t="s">
        <v>2943</v>
      </c>
    </row>
    <row r="293" spans="1:21" ht="20.25" customHeight="1">
      <c r="A293" s="56" t="s">
        <v>21</v>
      </c>
      <c r="B293" s="56" t="s">
        <v>718</v>
      </c>
      <c r="H293" s="69"/>
      <c r="R293" s="69"/>
    </row>
    <row r="294" spans="1:21" ht="17.25" customHeight="1">
      <c r="A294" s="78" t="s">
        <v>12</v>
      </c>
      <c r="B294" s="56" t="s">
        <v>474</v>
      </c>
      <c r="G294" s="56" t="s">
        <v>62</v>
      </c>
      <c r="H294" s="57" t="s">
        <v>475</v>
      </c>
      <c r="R294" s="57" t="s">
        <v>2944</v>
      </c>
    </row>
    <row r="295" spans="1:21" ht="63" customHeight="1">
      <c r="A295" s="88" t="s">
        <v>65</v>
      </c>
      <c r="B295" s="56" t="s">
        <v>476</v>
      </c>
      <c r="H295" s="69" t="s">
        <v>2412</v>
      </c>
      <c r="M295" s="70" t="s">
        <v>2562</v>
      </c>
      <c r="R295" s="69" t="s">
        <v>2800</v>
      </c>
    </row>
    <row r="296" spans="1:21" ht="50.1" customHeight="1">
      <c r="A296" s="56" t="s">
        <v>24</v>
      </c>
      <c r="B296" s="56" t="s">
        <v>231</v>
      </c>
      <c r="D296" s="56" t="s">
        <v>17</v>
      </c>
      <c r="H296" s="57" t="s">
        <v>1687</v>
      </c>
      <c r="K296" s="70" t="s">
        <v>477</v>
      </c>
      <c r="M296" s="114" t="s">
        <v>1794</v>
      </c>
      <c r="P296" s="70" t="s">
        <v>1405</v>
      </c>
      <c r="R296" s="57" t="s">
        <v>1897</v>
      </c>
      <c r="U296" s="70" t="s">
        <v>477</v>
      </c>
    </row>
    <row r="297" spans="1:21" ht="40.5" customHeight="1">
      <c r="A297" s="56" t="s">
        <v>24</v>
      </c>
      <c r="B297" s="56" t="s">
        <v>232</v>
      </c>
      <c r="D297" s="56" t="s">
        <v>17</v>
      </c>
      <c r="H297" s="57" t="s">
        <v>1688</v>
      </c>
      <c r="K297" s="70" t="s">
        <v>477</v>
      </c>
      <c r="M297" s="86" t="s">
        <v>1795</v>
      </c>
      <c r="P297" s="70" t="s">
        <v>1405</v>
      </c>
      <c r="R297" s="69" t="s">
        <v>1898</v>
      </c>
      <c r="U297" s="70" t="s">
        <v>477</v>
      </c>
    </row>
    <row r="298" spans="1:21" ht="40.15" customHeight="1">
      <c r="A298" s="56" t="s">
        <v>24</v>
      </c>
      <c r="B298" s="56" t="s">
        <v>233</v>
      </c>
      <c r="D298" s="56" t="s">
        <v>17</v>
      </c>
      <c r="H298" s="57" t="s">
        <v>1689</v>
      </c>
      <c r="K298" s="70" t="s">
        <v>477</v>
      </c>
      <c r="M298" s="115" t="s">
        <v>1796</v>
      </c>
      <c r="P298" s="70" t="s">
        <v>1405</v>
      </c>
      <c r="R298" s="57" t="s">
        <v>1899</v>
      </c>
      <c r="U298" s="70" t="s">
        <v>477</v>
      </c>
    </row>
    <row r="299" spans="1:21" s="122" customFormat="1" ht="40.15" customHeight="1">
      <c r="A299" s="122" t="s">
        <v>24</v>
      </c>
      <c r="B299" s="122" t="s">
        <v>234</v>
      </c>
      <c r="D299" s="122" t="s">
        <v>17</v>
      </c>
      <c r="H299" s="146" t="s">
        <v>1690</v>
      </c>
      <c r="K299" s="121" t="s">
        <v>477</v>
      </c>
      <c r="M299" s="210" t="s">
        <v>1797</v>
      </c>
      <c r="P299" s="121" t="s">
        <v>1405</v>
      </c>
      <c r="R299" s="139" t="s">
        <v>1900</v>
      </c>
      <c r="U299" s="121" t="s">
        <v>477</v>
      </c>
    </row>
    <row r="300" spans="1:21" ht="39" customHeight="1">
      <c r="A300" s="56" t="s">
        <v>24</v>
      </c>
      <c r="B300" s="56" t="s">
        <v>235</v>
      </c>
      <c r="D300" s="56" t="s">
        <v>17</v>
      </c>
      <c r="H300" s="57" t="s">
        <v>1691</v>
      </c>
      <c r="K300" s="70" t="s">
        <v>477</v>
      </c>
      <c r="M300" s="115" t="s">
        <v>1798</v>
      </c>
      <c r="P300" s="70" t="s">
        <v>1405</v>
      </c>
      <c r="R300" s="69" t="s">
        <v>1901</v>
      </c>
      <c r="U300" s="70" t="s">
        <v>477</v>
      </c>
    </row>
    <row r="301" spans="1:21" ht="39" customHeight="1">
      <c r="A301" s="56" t="s">
        <v>24</v>
      </c>
      <c r="B301" s="56" t="s">
        <v>236</v>
      </c>
      <c r="D301" s="56" t="s">
        <v>17</v>
      </c>
      <c r="H301" s="57" t="s">
        <v>1692</v>
      </c>
      <c r="K301" s="70" t="s">
        <v>477</v>
      </c>
      <c r="M301" s="86" t="s">
        <v>1799</v>
      </c>
      <c r="P301" s="70" t="s">
        <v>1405</v>
      </c>
      <c r="R301" s="69" t="s">
        <v>1902</v>
      </c>
      <c r="U301" s="70" t="s">
        <v>477</v>
      </c>
    </row>
    <row r="302" spans="1:21" ht="17.25" customHeight="1">
      <c r="A302" s="78" t="s">
        <v>21</v>
      </c>
    </row>
    <row r="303" spans="1:21" ht="38.65" customHeight="1">
      <c r="A303" s="56" t="s">
        <v>18</v>
      </c>
      <c r="B303" s="56" t="s">
        <v>237</v>
      </c>
      <c r="D303" s="56" t="s">
        <v>17</v>
      </c>
      <c r="E303" s="56" t="s">
        <v>238</v>
      </c>
      <c r="H303" s="69" t="s">
        <v>1693</v>
      </c>
      <c r="M303" s="75" t="s">
        <v>1800</v>
      </c>
      <c r="R303" s="69" t="s">
        <v>2945</v>
      </c>
    </row>
    <row r="304" spans="1:21" ht="17.25" customHeight="1">
      <c r="A304" s="56" t="s">
        <v>12</v>
      </c>
      <c r="B304" s="56" t="s">
        <v>723</v>
      </c>
      <c r="H304" s="69"/>
      <c r="R304" s="69"/>
    </row>
    <row r="305" spans="1:22" ht="17.25" customHeight="1">
      <c r="A305" s="56" t="s">
        <v>12</v>
      </c>
      <c r="B305" s="56" t="s">
        <v>729</v>
      </c>
      <c r="H305" s="69"/>
      <c r="R305" s="69"/>
    </row>
    <row r="306" spans="1:22" ht="17.25" customHeight="1">
      <c r="A306" s="56" t="s">
        <v>12</v>
      </c>
      <c r="B306" s="56" t="s">
        <v>2321</v>
      </c>
      <c r="G306" s="56" t="s">
        <v>62</v>
      </c>
      <c r="H306" s="69"/>
      <c r="R306" s="69"/>
    </row>
    <row r="307" spans="1:22" s="122" customFormat="1" ht="83.45" customHeight="1">
      <c r="A307" s="122" t="s">
        <v>15</v>
      </c>
      <c r="B307" s="122" t="s">
        <v>725</v>
      </c>
      <c r="C307" s="122" t="s">
        <v>317</v>
      </c>
      <c r="D307" s="122" t="s">
        <v>17</v>
      </c>
      <c r="H307" s="125" t="s">
        <v>2411</v>
      </c>
      <c r="I307" s="121" t="s">
        <v>726</v>
      </c>
      <c r="J307" s="121" t="s">
        <v>2717</v>
      </c>
      <c r="M307" s="121" t="s">
        <v>2563</v>
      </c>
      <c r="N307" s="121" t="s">
        <v>1406</v>
      </c>
      <c r="O307" s="120" t="s">
        <v>2707</v>
      </c>
      <c r="R307" s="125" t="s">
        <v>2801</v>
      </c>
      <c r="S307" s="121" t="s">
        <v>726</v>
      </c>
      <c r="T307" s="121" t="s">
        <v>1069</v>
      </c>
    </row>
    <row r="308" spans="1:22" s="122" customFormat="1" ht="83.45" customHeight="1">
      <c r="A308" s="122" t="s">
        <v>65</v>
      </c>
      <c r="B308" s="122" t="s">
        <v>2991</v>
      </c>
      <c r="H308" s="125"/>
      <c r="I308" s="121"/>
      <c r="J308" s="121"/>
      <c r="L308" s="56" t="s">
        <v>1605</v>
      </c>
      <c r="M308" s="121"/>
      <c r="N308" s="121"/>
      <c r="O308" s="120"/>
      <c r="Q308" s="122" t="s">
        <v>1476</v>
      </c>
      <c r="R308" s="125"/>
      <c r="S308" s="121"/>
      <c r="T308" s="121"/>
      <c r="V308" s="122" t="s">
        <v>1592</v>
      </c>
    </row>
    <row r="309" spans="1:22" s="122" customFormat="1" ht="53.65" customHeight="1">
      <c r="A309" s="122" t="s">
        <v>21</v>
      </c>
      <c r="B309" s="122" t="s">
        <v>2889</v>
      </c>
      <c r="H309" s="125"/>
      <c r="I309" s="121"/>
      <c r="J309" s="121"/>
      <c r="L309" s="56"/>
      <c r="M309" s="121"/>
      <c r="N309" s="121"/>
      <c r="O309" s="120"/>
      <c r="R309" s="125"/>
      <c r="S309" s="121"/>
      <c r="T309" s="121"/>
    </row>
    <row r="310" spans="1:22" ht="25.5" customHeight="1">
      <c r="A310" s="56" t="s">
        <v>12</v>
      </c>
      <c r="B310" s="56" t="s">
        <v>1034</v>
      </c>
      <c r="G310" s="56" t="s">
        <v>62</v>
      </c>
      <c r="H310" s="69"/>
      <c r="I310" s="70"/>
      <c r="J310" s="70"/>
      <c r="N310" s="70"/>
      <c r="O310" s="75"/>
      <c r="R310" s="69"/>
      <c r="S310" s="70"/>
      <c r="T310" s="70"/>
    </row>
    <row r="311" spans="1:22" ht="54" customHeight="1">
      <c r="A311" s="56" t="s">
        <v>1035</v>
      </c>
      <c r="B311" s="56" t="s">
        <v>1036</v>
      </c>
      <c r="D311" s="56" t="s">
        <v>17</v>
      </c>
      <c r="E311" s="56" t="s">
        <v>1070</v>
      </c>
      <c r="G311" s="56" t="s">
        <v>655</v>
      </c>
      <c r="H311" s="69" t="s">
        <v>2413</v>
      </c>
      <c r="I311" s="70"/>
      <c r="J311" s="70"/>
      <c r="M311" s="75" t="s">
        <v>2564</v>
      </c>
      <c r="N311" s="70"/>
      <c r="O311" s="75"/>
      <c r="R311" s="69" t="s">
        <v>2802</v>
      </c>
      <c r="S311" s="70"/>
      <c r="T311" s="70"/>
    </row>
    <row r="312" spans="1:22" ht="69.599999999999994" customHeight="1">
      <c r="A312" s="56" t="s">
        <v>15</v>
      </c>
      <c r="B312" s="56" t="s">
        <v>1037</v>
      </c>
      <c r="C312" s="56" t="s">
        <v>728</v>
      </c>
      <c r="D312" s="56" t="s">
        <v>17</v>
      </c>
      <c r="E312" s="56" t="s">
        <v>1070</v>
      </c>
      <c r="H312" s="69" t="s">
        <v>2414</v>
      </c>
      <c r="I312" s="70" t="s">
        <v>704</v>
      </c>
      <c r="J312" s="70"/>
      <c r="M312" s="75" t="s">
        <v>2565</v>
      </c>
      <c r="N312" s="70" t="s">
        <v>1407</v>
      </c>
      <c r="O312" s="75"/>
      <c r="R312" s="69" t="s">
        <v>2803</v>
      </c>
      <c r="S312" s="70" t="s">
        <v>704</v>
      </c>
      <c r="T312" s="70"/>
    </row>
    <row r="313" spans="1:22" ht="17.25" customHeight="1">
      <c r="A313" s="56" t="s">
        <v>65</v>
      </c>
      <c r="B313" s="56" t="s">
        <v>731</v>
      </c>
      <c r="E313" s="222" t="s">
        <v>1070</v>
      </c>
      <c r="H313" s="69" t="s">
        <v>732</v>
      </c>
      <c r="L313" s="56" t="s">
        <v>1605</v>
      </c>
      <c r="M313" s="97" t="s">
        <v>1436</v>
      </c>
      <c r="O313" s="84"/>
      <c r="Q313" s="56" t="s">
        <v>1476</v>
      </c>
      <c r="R313" s="69" t="s">
        <v>732</v>
      </c>
      <c r="V313" s="56" t="s">
        <v>1592</v>
      </c>
    </row>
    <row r="314" spans="1:22" ht="17.25" customHeight="1">
      <c r="A314" s="56" t="s">
        <v>21</v>
      </c>
      <c r="B314" s="56" t="s">
        <v>1038</v>
      </c>
      <c r="H314" s="69"/>
      <c r="O314" s="84"/>
      <c r="R314" s="69"/>
    </row>
    <row r="315" spans="1:22" ht="17.25" customHeight="1">
      <c r="A315" s="56" t="s">
        <v>21</v>
      </c>
      <c r="B315" s="56" t="s">
        <v>730</v>
      </c>
      <c r="H315" s="69"/>
      <c r="O315" s="84"/>
      <c r="R315" s="69"/>
    </row>
    <row r="316" spans="1:22" ht="17.25" customHeight="1">
      <c r="A316" s="56" t="s">
        <v>12</v>
      </c>
      <c r="B316" s="56" t="s">
        <v>2992</v>
      </c>
      <c r="G316" s="144" t="s">
        <v>62</v>
      </c>
      <c r="H316" s="69"/>
      <c r="O316" s="84"/>
      <c r="R316" s="69"/>
    </row>
    <row r="317" spans="1:22" s="122" customFormat="1" ht="90" customHeight="1">
      <c r="A317" s="122" t="s">
        <v>15</v>
      </c>
      <c r="B317" s="122" t="s">
        <v>733</v>
      </c>
      <c r="C317" s="122" t="s">
        <v>2418</v>
      </c>
      <c r="D317" s="122" t="s">
        <v>17</v>
      </c>
      <c r="H317" s="125" t="s">
        <v>2415</v>
      </c>
      <c r="I317" s="121" t="s">
        <v>726</v>
      </c>
      <c r="J317" s="121" t="s">
        <v>2717</v>
      </c>
      <c r="M317" s="121" t="s">
        <v>2566</v>
      </c>
      <c r="N317" s="121" t="s">
        <v>1406</v>
      </c>
      <c r="O317" s="120" t="s">
        <v>2707</v>
      </c>
      <c r="R317" s="125" t="s">
        <v>2804</v>
      </c>
      <c r="S317" s="121" t="s">
        <v>726</v>
      </c>
      <c r="T317" s="121" t="s">
        <v>1069</v>
      </c>
    </row>
    <row r="318" spans="1:22" s="122" customFormat="1" ht="90" customHeight="1">
      <c r="A318" s="122" t="s">
        <v>65</v>
      </c>
      <c r="B318" s="122" t="s">
        <v>2994</v>
      </c>
      <c r="H318" s="125"/>
      <c r="I318" s="121"/>
      <c r="J318" s="121"/>
      <c r="L318" s="144" t="s">
        <v>1886</v>
      </c>
      <c r="M318" s="121"/>
      <c r="N318" s="121"/>
      <c r="O318" s="120"/>
      <c r="Q318" s="122" t="s">
        <v>1913</v>
      </c>
      <c r="R318" s="125"/>
      <c r="S318" s="121"/>
      <c r="T318" s="121"/>
      <c r="V318" s="122" t="s">
        <v>1914</v>
      </c>
    </row>
    <row r="319" spans="1:22" s="122" customFormat="1" ht="90" customHeight="1">
      <c r="A319" s="122" t="s">
        <v>21</v>
      </c>
      <c r="B319" s="122" t="s">
        <v>2993</v>
      </c>
      <c r="H319" s="125"/>
      <c r="I319" s="121"/>
      <c r="J319" s="121"/>
      <c r="L319" s="144"/>
      <c r="M319" s="121"/>
      <c r="N319" s="121"/>
      <c r="O319" s="120"/>
      <c r="R319" s="125"/>
      <c r="S319" s="121"/>
      <c r="T319" s="121"/>
    </row>
    <row r="320" spans="1:22" s="122" customFormat="1" ht="17.25" customHeight="1">
      <c r="A320" s="122" t="s">
        <v>12</v>
      </c>
      <c r="B320" s="122" t="s">
        <v>734</v>
      </c>
      <c r="G320" s="144" t="s">
        <v>62</v>
      </c>
      <c r="H320" s="125"/>
      <c r="O320" s="164"/>
      <c r="R320" s="125"/>
    </row>
    <row r="321" spans="1:22" ht="76.900000000000006" customHeight="1">
      <c r="A321" s="56" t="s">
        <v>15</v>
      </c>
      <c r="B321" s="56" t="s">
        <v>737</v>
      </c>
      <c r="C321" s="56" t="s">
        <v>2418</v>
      </c>
      <c r="D321" s="56" t="s">
        <v>17</v>
      </c>
      <c r="H321" s="69" t="s">
        <v>2416</v>
      </c>
      <c r="I321" s="70" t="s">
        <v>726</v>
      </c>
      <c r="J321" s="70" t="s">
        <v>2717</v>
      </c>
      <c r="M321" s="70" t="s">
        <v>2567</v>
      </c>
      <c r="N321" s="70" t="s">
        <v>1406</v>
      </c>
      <c r="O321" s="75" t="s">
        <v>1408</v>
      </c>
      <c r="R321" s="69" t="s">
        <v>2805</v>
      </c>
      <c r="S321" s="70" t="s">
        <v>726</v>
      </c>
      <c r="T321" s="70" t="s">
        <v>1069</v>
      </c>
    </row>
    <row r="322" spans="1:22" ht="69.599999999999994" customHeight="1">
      <c r="A322" s="56" t="s">
        <v>15</v>
      </c>
      <c r="B322" s="56" t="s">
        <v>738</v>
      </c>
      <c r="C322" s="56" t="s">
        <v>728</v>
      </c>
      <c r="D322" s="56" t="s">
        <v>17</v>
      </c>
      <c r="E322" s="56" t="s">
        <v>1071</v>
      </c>
      <c r="H322" s="69" t="s">
        <v>2417</v>
      </c>
      <c r="I322" s="70" t="s">
        <v>704</v>
      </c>
      <c r="J322" s="70"/>
      <c r="M322" s="70" t="s">
        <v>2568</v>
      </c>
      <c r="N322" s="70" t="s">
        <v>1407</v>
      </c>
      <c r="O322" s="75"/>
      <c r="R322" s="69" t="s">
        <v>2806</v>
      </c>
      <c r="S322" s="70" t="s">
        <v>704</v>
      </c>
      <c r="T322" s="70"/>
    </row>
    <row r="323" spans="1:22" ht="17.25" customHeight="1">
      <c r="A323" s="56" t="s">
        <v>65</v>
      </c>
      <c r="B323" s="56" t="s">
        <v>736</v>
      </c>
      <c r="H323" s="69" t="s">
        <v>732</v>
      </c>
      <c r="L323" s="56" t="s">
        <v>1606</v>
      </c>
      <c r="Q323" s="56" t="s">
        <v>1477</v>
      </c>
      <c r="R323" s="69" t="s">
        <v>732</v>
      </c>
      <c r="V323" s="56" t="s">
        <v>1593</v>
      </c>
    </row>
    <row r="324" spans="1:22" ht="17.25" customHeight="1">
      <c r="A324" s="56" t="s">
        <v>21</v>
      </c>
      <c r="B324" s="56" t="s">
        <v>735</v>
      </c>
      <c r="H324" s="69"/>
      <c r="R324" s="69"/>
    </row>
    <row r="325" spans="1:22" ht="17.25" customHeight="1">
      <c r="A325" s="56" t="s">
        <v>12</v>
      </c>
      <c r="B325" s="56" t="s">
        <v>742</v>
      </c>
      <c r="G325" s="56" t="s">
        <v>62</v>
      </c>
      <c r="H325" s="69"/>
      <c r="R325" s="69"/>
    </row>
    <row r="326" spans="1:22" ht="69.599999999999994" customHeight="1">
      <c r="A326" s="56" t="s">
        <v>744</v>
      </c>
      <c r="B326" s="56" t="s">
        <v>745</v>
      </c>
      <c r="D326" s="56" t="s">
        <v>17</v>
      </c>
      <c r="H326" s="69" t="s">
        <v>2419</v>
      </c>
      <c r="M326" s="73" t="s">
        <v>2569</v>
      </c>
      <c r="R326" s="69" t="s">
        <v>2807</v>
      </c>
    </row>
    <row r="327" spans="1:22" ht="17.25" customHeight="1">
      <c r="A327" s="56" t="s">
        <v>65</v>
      </c>
      <c r="B327" s="56" t="s">
        <v>746</v>
      </c>
      <c r="H327" s="57" t="s">
        <v>716</v>
      </c>
      <c r="L327" s="56" t="s">
        <v>1608</v>
      </c>
      <c r="Q327" s="56" t="s">
        <v>1607</v>
      </c>
      <c r="R327" s="57" t="s">
        <v>716</v>
      </c>
      <c r="V327" s="56" t="s">
        <v>1594</v>
      </c>
    </row>
    <row r="328" spans="1:22" ht="17.25" customHeight="1">
      <c r="A328" s="56" t="s">
        <v>21</v>
      </c>
      <c r="B328" s="56" t="s">
        <v>743</v>
      </c>
      <c r="H328" s="69"/>
      <c r="R328" s="69"/>
    </row>
    <row r="329" spans="1:22" s="122" customFormat="1" ht="17.25" customHeight="1">
      <c r="A329" s="122" t="s">
        <v>12</v>
      </c>
      <c r="B329" s="122" t="s">
        <v>747</v>
      </c>
      <c r="G329" s="144" t="s">
        <v>655</v>
      </c>
      <c r="H329" s="125"/>
      <c r="R329" s="125"/>
    </row>
    <row r="330" spans="1:22" s="122" customFormat="1" ht="17.25" customHeight="1">
      <c r="G330" s="144"/>
      <c r="H330" s="125"/>
      <c r="R330" s="125"/>
    </row>
    <row r="331" spans="1:22" s="195" customFormat="1" ht="17.25" customHeight="1">
      <c r="A331" s="195" t="s">
        <v>12</v>
      </c>
      <c r="B331" s="195" t="s">
        <v>2220</v>
      </c>
      <c r="G331" s="195" t="s">
        <v>62</v>
      </c>
      <c r="H331" s="196"/>
      <c r="R331" s="196"/>
    </row>
    <row r="332" spans="1:22" ht="55.9" customHeight="1">
      <c r="A332" s="56" t="s">
        <v>24</v>
      </c>
      <c r="B332" s="56" t="s">
        <v>749</v>
      </c>
      <c r="D332" s="56" t="s">
        <v>17</v>
      </c>
      <c r="H332" s="69" t="s">
        <v>2420</v>
      </c>
      <c r="M332" s="70" t="s">
        <v>2570</v>
      </c>
      <c r="R332" s="69" t="s">
        <v>2808</v>
      </c>
    </row>
    <row r="333" spans="1:22" s="195" customFormat="1" ht="32.450000000000003" customHeight="1">
      <c r="A333" s="195" t="s">
        <v>65</v>
      </c>
      <c r="B333" s="195" t="s">
        <v>750</v>
      </c>
      <c r="H333" s="196" t="s">
        <v>751</v>
      </c>
      <c r="L333" s="195" t="s">
        <v>1609</v>
      </c>
      <c r="Q333" s="195" t="s">
        <v>1478</v>
      </c>
      <c r="R333" s="196" t="s">
        <v>2946</v>
      </c>
      <c r="V333" s="195" t="s">
        <v>1595</v>
      </c>
    </row>
    <row r="334" spans="1:22" s="195" customFormat="1" ht="17.25" customHeight="1">
      <c r="A334" s="195" t="s">
        <v>21</v>
      </c>
      <c r="B334" s="195" t="s">
        <v>2221</v>
      </c>
      <c r="H334" s="196"/>
      <c r="R334" s="196"/>
    </row>
    <row r="335" spans="1:22" s="122" customFormat="1" ht="20.25" customHeight="1">
      <c r="A335" s="122" t="s">
        <v>757</v>
      </c>
      <c r="B335" s="122" t="s">
        <v>758</v>
      </c>
      <c r="D335" s="122" t="s">
        <v>17</v>
      </c>
      <c r="E335" s="144" t="s">
        <v>1650</v>
      </c>
      <c r="H335" s="125" t="s">
        <v>1694</v>
      </c>
      <c r="M335" s="122" t="s">
        <v>1801</v>
      </c>
      <c r="R335" s="125" t="s">
        <v>2665</v>
      </c>
    </row>
    <row r="336" spans="1:22" ht="17.25" customHeight="1">
      <c r="A336" s="56" t="s">
        <v>21</v>
      </c>
      <c r="B336" s="56" t="s">
        <v>748</v>
      </c>
      <c r="H336" s="69"/>
      <c r="R336" s="69"/>
    </row>
    <row r="337" spans="1:22" ht="17.25" customHeight="1">
      <c r="A337" s="56" t="s">
        <v>12</v>
      </c>
      <c r="B337" s="56" t="s">
        <v>759</v>
      </c>
      <c r="G337" s="56" t="s">
        <v>62</v>
      </c>
      <c r="H337" s="69"/>
      <c r="R337" s="69"/>
    </row>
    <row r="338" spans="1:22" s="122" customFormat="1" ht="42" customHeight="1">
      <c r="A338" s="122" t="s">
        <v>15</v>
      </c>
      <c r="B338" s="122" t="s">
        <v>761</v>
      </c>
      <c r="C338" s="122" t="s">
        <v>703</v>
      </c>
      <c r="D338" s="122" t="s">
        <v>17</v>
      </c>
      <c r="H338" s="147" t="s">
        <v>2421</v>
      </c>
      <c r="I338" s="121" t="s">
        <v>762</v>
      </c>
      <c r="J338" s="121" t="s">
        <v>727</v>
      </c>
      <c r="M338" s="145" t="s">
        <v>2571</v>
      </c>
      <c r="N338" s="121" t="s">
        <v>1409</v>
      </c>
      <c r="O338" s="120" t="s">
        <v>1411</v>
      </c>
      <c r="R338" s="125" t="s">
        <v>2809</v>
      </c>
      <c r="S338" s="121" t="s">
        <v>762</v>
      </c>
      <c r="T338" s="121" t="s">
        <v>727</v>
      </c>
    </row>
    <row r="339" spans="1:22" s="122" customFormat="1" ht="63" customHeight="1">
      <c r="A339" s="122" t="s">
        <v>769</v>
      </c>
      <c r="B339" s="122" t="s">
        <v>771</v>
      </c>
      <c r="D339" s="122" t="s">
        <v>17</v>
      </c>
      <c r="E339" s="122" t="s">
        <v>1502</v>
      </c>
      <c r="H339" s="147" t="s">
        <v>2422</v>
      </c>
      <c r="M339" s="121" t="s">
        <v>2572</v>
      </c>
      <c r="R339" s="125" t="s">
        <v>2810</v>
      </c>
    </row>
    <row r="340" spans="1:22" ht="17.25" customHeight="1">
      <c r="A340" s="56" t="s">
        <v>21</v>
      </c>
      <c r="B340" s="56" t="s">
        <v>760</v>
      </c>
      <c r="H340" s="69"/>
      <c r="R340" s="69"/>
    </row>
    <row r="341" spans="1:22" ht="17.25" customHeight="1">
      <c r="A341" s="56" t="s">
        <v>21</v>
      </c>
      <c r="B341" s="56" t="s">
        <v>724</v>
      </c>
      <c r="H341" s="69"/>
      <c r="R341" s="69"/>
    </row>
    <row r="342" spans="1:22" ht="17.25" customHeight="1">
      <c r="A342" s="64" t="s">
        <v>21</v>
      </c>
      <c r="B342" s="56" t="s">
        <v>644</v>
      </c>
    </row>
    <row r="343" spans="1:22" ht="17.25" customHeight="1">
      <c r="A343" s="83"/>
      <c r="B343" s="83"/>
      <c r="C343" s="83"/>
      <c r="D343" s="83"/>
      <c r="E343" s="83"/>
      <c r="F343" s="83"/>
      <c r="G343" s="83"/>
      <c r="I343" s="83"/>
      <c r="J343" s="83"/>
      <c r="K343" s="83"/>
      <c r="N343" s="83"/>
      <c r="O343" s="83"/>
      <c r="P343" s="83"/>
      <c r="S343" s="83"/>
      <c r="T343" s="83"/>
      <c r="U343" s="83"/>
    </row>
    <row r="344" spans="1:22" ht="17.25" customHeight="1">
      <c r="A344" s="64" t="s">
        <v>12</v>
      </c>
      <c r="B344" s="57" t="s">
        <v>299</v>
      </c>
      <c r="C344" s="83"/>
      <c r="D344" s="83"/>
      <c r="E344" s="83"/>
      <c r="F344" s="83"/>
      <c r="G344" s="83"/>
      <c r="H344" s="71" t="s">
        <v>300</v>
      </c>
      <c r="I344" s="83"/>
      <c r="J344" s="83"/>
      <c r="K344" s="83"/>
      <c r="M344" s="114" t="s">
        <v>1125</v>
      </c>
      <c r="N344" s="83"/>
      <c r="O344" s="83"/>
      <c r="P344" s="83"/>
      <c r="R344" s="71" t="s">
        <v>2666</v>
      </c>
      <c r="S344" s="83"/>
      <c r="T344" s="83"/>
      <c r="U344" s="83"/>
    </row>
    <row r="345" spans="1:22" ht="400.9" customHeight="1">
      <c r="A345" s="83" t="s">
        <v>65</v>
      </c>
      <c r="B345" s="57" t="s">
        <v>496</v>
      </c>
      <c r="C345" s="83"/>
      <c r="D345" s="83"/>
      <c r="E345" s="83"/>
      <c r="F345" s="83"/>
      <c r="G345" s="83"/>
      <c r="H345" s="69" t="s">
        <v>2423</v>
      </c>
      <c r="I345" s="83"/>
      <c r="J345" s="83"/>
      <c r="K345" s="83"/>
      <c r="M345" s="185" t="s">
        <v>2573</v>
      </c>
      <c r="N345" s="83"/>
      <c r="O345" s="83"/>
      <c r="P345" s="83"/>
      <c r="R345" s="69" t="s">
        <v>2811</v>
      </c>
      <c r="S345" s="83"/>
      <c r="T345" s="83"/>
      <c r="U345" s="83"/>
    </row>
    <row r="346" spans="1:22" ht="17.25" customHeight="1">
      <c r="A346" s="78" t="s">
        <v>12</v>
      </c>
      <c r="B346" s="56" t="s">
        <v>400</v>
      </c>
      <c r="G346" s="56" t="s">
        <v>62</v>
      </c>
      <c r="M346" s="98"/>
    </row>
    <row r="347" spans="1:22" ht="109.15" customHeight="1">
      <c r="A347" s="83" t="s">
        <v>24</v>
      </c>
      <c r="B347" s="83" t="s">
        <v>239</v>
      </c>
      <c r="C347" s="83"/>
      <c r="D347" s="56" t="s">
        <v>17</v>
      </c>
      <c r="E347" s="83"/>
      <c r="F347" s="83"/>
      <c r="G347" s="83"/>
      <c r="H347" s="69" t="s">
        <v>2424</v>
      </c>
      <c r="I347" s="83"/>
      <c r="K347" s="83"/>
      <c r="M347" s="115" t="s">
        <v>2501</v>
      </c>
      <c r="N347" s="83"/>
      <c r="P347" s="83"/>
      <c r="R347" s="69" t="s">
        <v>2812</v>
      </c>
      <c r="S347" s="83"/>
      <c r="U347" s="83"/>
    </row>
    <row r="348" spans="1:22" ht="17.25" customHeight="1">
      <c r="A348" s="57" t="s">
        <v>65</v>
      </c>
      <c r="B348" s="57" t="s">
        <v>316</v>
      </c>
      <c r="C348" s="83"/>
      <c r="D348" s="83"/>
      <c r="E348" s="83"/>
      <c r="F348" s="83"/>
      <c r="G348" s="83"/>
      <c r="H348" s="57" t="s">
        <v>394</v>
      </c>
      <c r="I348" s="83"/>
      <c r="J348" s="83"/>
      <c r="K348" s="83"/>
      <c r="L348" s="56" t="s">
        <v>482</v>
      </c>
      <c r="M348" s="56" t="s">
        <v>1437</v>
      </c>
      <c r="N348" s="83"/>
      <c r="O348" s="83"/>
      <c r="P348" s="83"/>
      <c r="Q348" s="56" t="s">
        <v>1479</v>
      </c>
      <c r="R348" s="57" t="s">
        <v>394</v>
      </c>
      <c r="S348" s="83"/>
      <c r="T348" s="83"/>
      <c r="U348" s="83"/>
      <c r="V348" s="56" t="s">
        <v>1596</v>
      </c>
    </row>
    <row r="349" spans="1:22" ht="17.25" customHeight="1">
      <c r="A349" s="78" t="s">
        <v>21</v>
      </c>
    </row>
    <row r="350" spans="1:22" ht="77.45" customHeight="1">
      <c r="A350" s="83" t="s">
        <v>15</v>
      </c>
      <c r="B350" s="83" t="s">
        <v>240</v>
      </c>
      <c r="C350" s="56" t="s">
        <v>332</v>
      </c>
      <c r="D350" s="56" t="s">
        <v>17</v>
      </c>
      <c r="E350" s="83" t="s">
        <v>241</v>
      </c>
      <c r="F350" s="83"/>
      <c r="G350" s="83"/>
      <c r="H350" s="69" t="s">
        <v>2425</v>
      </c>
      <c r="I350" s="70" t="s">
        <v>314</v>
      </c>
      <c r="J350" s="56" t="s">
        <v>122</v>
      </c>
      <c r="K350" s="83"/>
      <c r="M350" s="70" t="s">
        <v>2574</v>
      </c>
      <c r="N350" s="75" t="s">
        <v>1410</v>
      </c>
      <c r="O350" s="75" t="s">
        <v>1384</v>
      </c>
      <c r="P350" s="83"/>
      <c r="R350" s="69" t="s">
        <v>2813</v>
      </c>
      <c r="S350" s="70" t="s">
        <v>314</v>
      </c>
      <c r="T350" s="56" t="s">
        <v>122</v>
      </c>
      <c r="U350" s="83"/>
    </row>
    <row r="351" spans="1:22" ht="17.25" customHeight="1">
      <c r="A351" s="78" t="s">
        <v>12</v>
      </c>
      <c r="B351" s="57" t="s">
        <v>360</v>
      </c>
      <c r="E351" s="57" t="s">
        <v>333</v>
      </c>
      <c r="F351" s="83"/>
      <c r="G351" s="56" t="s">
        <v>62</v>
      </c>
      <c r="K351" s="83"/>
      <c r="P351" s="83"/>
      <c r="U351" s="83"/>
    </row>
    <row r="352" spans="1:22" s="122" customFormat="1" ht="101.1" customHeight="1">
      <c r="A352" s="139" t="s">
        <v>65</v>
      </c>
      <c r="B352" s="146" t="s">
        <v>2201</v>
      </c>
      <c r="E352" s="139"/>
      <c r="F352" s="148"/>
      <c r="H352" s="147" t="s">
        <v>2426</v>
      </c>
      <c r="J352" s="121" t="s">
        <v>363</v>
      </c>
      <c r="K352" s="148"/>
      <c r="M352" s="189" t="s">
        <v>2575</v>
      </c>
      <c r="O352" s="120" t="s">
        <v>1412</v>
      </c>
      <c r="P352" s="148"/>
      <c r="R352" s="147" t="s">
        <v>2814</v>
      </c>
      <c r="T352" s="121" t="s">
        <v>363</v>
      </c>
      <c r="U352" s="148"/>
    </row>
    <row r="353" spans="1:22" ht="17.25" customHeight="1">
      <c r="A353" s="57" t="s">
        <v>15</v>
      </c>
      <c r="B353" s="57" t="s">
        <v>358</v>
      </c>
      <c r="C353" s="56" t="s">
        <v>361</v>
      </c>
      <c r="D353" s="56" t="s">
        <v>17</v>
      </c>
      <c r="E353" s="83"/>
      <c r="F353" s="83"/>
      <c r="G353" s="83"/>
      <c r="H353" s="57" t="s">
        <v>1695</v>
      </c>
      <c r="K353" s="83"/>
      <c r="M353" s="114" t="s">
        <v>1802</v>
      </c>
      <c r="P353" s="83"/>
      <c r="R353" s="57" t="s">
        <v>1903</v>
      </c>
      <c r="U353" s="83"/>
    </row>
    <row r="354" spans="1:22" ht="48.75" customHeight="1">
      <c r="A354" s="57" t="s">
        <v>15</v>
      </c>
      <c r="B354" s="57" t="s">
        <v>359</v>
      </c>
      <c r="C354" s="70" t="s">
        <v>362</v>
      </c>
      <c r="D354" s="56" t="s">
        <v>17</v>
      </c>
      <c r="F354" s="83"/>
      <c r="G354" s="83"/>
      <c r="H354" s="57" t="s">
        <v>1696</v>
      </c>
      <c r="I354" s="83"/>
      <c r="J354" s="83"/>
      <c r="K354" s="83"/>
      <c r="M354" s="72" t="s">
        <v>1803</v>
      </c>
      <c r="N354" s="83"/>
      <c r="O354" s="83"/>
      <c r="P354" s="83"/>
      <c r="R354" s="57" t="s">
        <v>1904</v>
      </c>
      <c r="S354" s="83"/>
      <c r="T354" s="83"/>
      <c r="U354" s="83"/>
    </row>
    <row r="355" spans="1:22" ht="17.25" customHeight="1">
      <c r="A355" s="78" t="s">
        <v>21</v>
      </c>
      <c r="B355" s="57"/>
      <c r="C355" s="83"/>
      <c r="E355" s="57"/>
      <c r="F355" s="83"/>
      <c r="G355" s="83"/>
      <c r="I355" s="83"/>
      <c r="J355" s="83"/>
      <c r="K355" s="83"/>
      <c r="N355" s="83"/>
      <c r="O355" s="83"/>
      <c r="P355" s="83"/>
      <c r="S355" s="83"/>
      <c r="T355" s="83"/>
      <c r="U355" s="83"/>
    </row>
    <row r="356" spans="1:22" ht="17.25" customHeight="1">
      <c r="A356" s="78" t="s">
        <v>12</v>
      </c>
      <c r="B356" s="56" t="s">
        <v>401</v>
      </c>
      <c r="C356" s="83"/>
      <c r="D356" s="83"/>
      <c r="E356" s="83"/>
      <c r="F356" s="83"/>
      <c r="G356" s="57" t="s">
        <v>62</v>
      </c>
      <c r="I356" s="83"/>
      <c r="J356" s="83"/>
      <c r="K356" s="83"/>
      <c r="N356" s="83"/>
      <c r="O356" s="83"/>
      <c r="P356" s="83"/>
      <c r="S356" s="83"/>
      <c r="T356" s="83"/>
      <c r="U356" s="83"/>
    </row>
    <row r="357" spans="1:22" ht="114" customHeight="1">
      <c r="A357" s="83" t="s">
        <v>24</v>
      </c>
      <c r="B357" s="83" t="s">
        <v>242</v>
      </c>
      <c r="C357" s="83"/>
      <c r="D357" s="56" t="s">
        <v>17</v>
      </c>
      <c r="E357" s="83"/>
      <c r="F357" s="83"/>
      <c r="G357" s="83"/>
      <c r="H357" s="69" t="s">
        <v>2427</v>
      </c>
      <c r="I357" s="83"/>
      <c r="K357" s="83"/>
      <c r="M357" s="70" t="s">
        <v>2907</v>
      </c>
      <c r="N357" s="83"/>
      <c r="P357" s="83"/>
      <c r="R357" s="69" t="s">
        <v>2815</v>
      </c>
      <c r="S357" s="83"/>
      <c r="U357" s="83"/>
    </row>
    <row r="358" spans="1:22" ht="17.25" customHeight="1">
      <c r="A358" s="57" t="s">
        <v>65</v>
      </c>
      <c r="B358" s="57" t="s">
        <v>321</v>
      </c>
      <c r="C358" s="83"/>
      <c r="D358" s="83"/>
      <c r="E358" s="83"/>
      <c r="F358" s="83"/>
      <c r="G358" s="83"/>
      <c r="H358" s="57" t="s">
        <v>393</v>
      </c>
      <c r="I358" s="83"/>
      <c r="J358" s="83"/>
      <c r="K358" s="83"/>
      <c r="L358" s="56" t="s">
        <v>483</v>
      </c>
      <c r="M358" s="56" t="s">
        <v>1438</v>
      </c>
      <c r="N358" s="83"/>
      <c r="O358" s="83"/>
      <c r="P358" s="83"/>
      <c r="Q358" s="56" t="s">
        <v>1480</v>
      </c>
      <c r="R358" s="57" t="s">
        <v>393</v>
      </c>
      <c r="S358" s="83"/>
      <c r="T358" s="83"/>
      <c r="U358" s="83"/>
      <c r="V358" s="56" t="s">
        <v>1597</v>
      </c>
    </row>
    <row r="359" spans="1:22" ht="17.25" customHeight="1">
      <c r="A359" s="78" t="s">
        <v>21</v>
      </c>
    </row>
    <row r="360" spans="1:22" ht="89.45" customHeight="1">
      <c r="A360" s="57" t="s">
        <v>15</v>
      </c>
      <c r="B360" s="83" t="s">
        <v>243</v>
      </c>
      <c r="C360" s="56" t="s">
        <v>332</v>
      </c>
      <c r="D360" s="56" t="s">
        <v>17</v>
      </c>
      <c r="E360" s="83" t="s">
        <v>244</v>
      </c>
      <c r="F360" s="83"/>
      <c r="G360" s="83"/>
      <c r="H360" s="69" t="s">
        <v>2428</v>
      </c>
      <c r="I360" s="70" t="s">
        <v>314</v>
      </c>
      <c r="J360" s="56" t="s">
        <v>122</v>
      </c>
      <c r="K360" s="83"/>
      <c r="M360" s="70" t="s">
        <v>2576</v>
      </c>
      <c r="N360" s="75" t="s">
        <v>1410</v>
      </c>
      <c r="O360" s="75" t="s">
        <v>1384</v>
      </c>
      <c r="P360" s="83"/>
      <c r="R360" s="69" t="s">
        <v>2816</v>
      </c>
      <c r="S360" s="70" t="s">
        <v>314</v>
      </c>
      <c r="T360" s="56" t="s">
        <v>122</v>
      </c>
      <c r="U360" s="83"/>
    </row>
    <row r="361" spans="1:22" ht="17.25" customHeight="1">
      <c r="A361" s="78" t="s">
        <v>12</v>
      </c>
      <c r="B361" s="57" t="s">
        <v>364</v>
      </c>
      <c r="E361" s="57" t="s">
        <v>334</v>
      </c>
      <c r="F361" s="83"/>
      <c r="G361" s="56" t="s">
        <v>62</v>
      </c>
      <c r="K361" s="83"/>
      <c r="P361" s="83"/>
      <c r="U361" s="83"/>
    </row>
    <row r="362" spans="1:22" s="122" customFormat="1" ht="106.15" customHeight="1">
      <c r="A362" s="139" t="s">
        <v>65</v>
      </c>
      <c r="B362" s="146" t="s">
        <v>2202</v>
      </c>
      <c r="E362" s="139"/>
      <c r="F362" s="148"/>
      <c r="H362" s="147" t="s">
        <v>2429</v>
      </c>
      <c r="J362" s="121" t="s">
        <v>363</v>
      </c>
      <c r="K362" s="148"/>
      <c r="M362" s="189" t="s">
        <v>2577</v>
      </c>
      <c r="O362" s="120" t="s">
        <v>1412</v>
      </c>
      <c r="P362" s="148"/>
      <c r="R362" s="147" t="s">
        <v>2817</v>
      </c>
      <c r="T362" s="121" t="s">
        <v>363</v>
      </c>
      <c r="U362" s="148"/>
    </row>
    <row r="363" spans="1:22" ht="17.25" customHeight="1">
      <c r="A363" s="57" t="s">
        <v>15</v>
      </c>
      <c r="B363" s="57" t="s">
        <v>365</v>
      </c>
      <c r="C363" s="56" t="s">
        <v>361</v>
      </c>
      <c r="D363" s="56" t="s">
        <v>17</v>
      </c>
      <c r="E363" s="83"/>
      <c r="F363" s="83"/>
      <c r="G363" s="83"/>
      <c r="H363" s="57" t="s">
        <v>1697</v>
      </c>
      <c r="K363" s="83"/>
      <c r="M363" s="114" t="s">
        <v>1804</v>
      </c>
      <c r="P363" s="83"/>
      <c r="R363" s="57" t="s">
        <v>1905</v>
      </c>
      <c r="U363" s="83"/>
    </row>
    <row r="364" spans="1:22" ht="49.5" customHeight="1">
      <c r="A364" s="57" t="s">
        <v>15</v>
      </c>
      <c r="B364" s="57" t="s">
        <v>366</v>
      </c>
      <c r="C364" s="70" t="s">
        <v>518</v>
      </c>
      <c r="D364" s="56" t="s">
        <v>17</v>
      </c>
      <c r="F364" s="83"/>
      <c r="G364" s="83"/>
      <c r="H364" s="57" t="s">
        <v>1698</v>
      </c>
      <c r="I364" s="83"/>
      <c r="J364" s="83"/>
      <c r="K364" s="83"/>
      <c r="M364" s="72" t="s">
        <v>1805</v>
      </c>
      <c r="N364" s="83"/>
      <c r="O364" s="83"/>
      <c r="P364" s="83"/>
      <c r="R364" s="57" t="s">
        <v>1906</v>
      </c>
      <c r="S364" s="83"/>
      <c r="T364" s="83"/>
      <c r="U364" s="83"/>
    </row>
    <row r="365" spans="1:22" ht="17.25" customHeight="1">
      <c r="A365" s="78" t="s">
        <v>21</v>
      </c>
      <c r="B365" s="57"/>
      <c r="C365" s="83"/>
      <c r="E365" s="57"/>
      <c r="F365" s="83"/>
      <c r="G365" s="83"/>
      <c r="I365" s="83"/>
      <c r="J365" s="83"/>
      <c r="K365" s="83"/>
      <c r="N365" s="83"/>
      <c r="O365" s="83"/>
      <c r="P365" s="83"/>
      <c r="S365" s="83"/>
      <c r="T365" s="83"/>
      <c r="U365" s="83"/>
    </row>
    <row r="366" spans="1:22" ht="136.15" customHeight="1">
      <c r="A366" s="83" t="s">
        <v>65</v>
      </c>
      <c r="B366" s="83" t="s">
        <v>245</v>
      </c>
      <c r="C366" s="83"/>
      <c r="E366" s="83"/>
      <c r="F366" s="83"/>
      <c r="G366" s="83"/>
      <c r="H366" s="69" t="s">
        <v>2430</v>
      </c>
      <c r="I366" s="83"/>
      <c r="J366" s="83"/>
      <c r="K366" s="83"/>
      <c r="M366" s="90" t="s">
        <v>2578</v>
      </c>
      <c r="N366" s="83"/>
      <c r="O366" s="83"/>
      <c r="P366" s="83"/>
      <c r="R366" s="69" t="s">
        <v>2818</v>
      </c>
      <c r="S366" s="83"/>
      <c r="T366" s="83"/>
      <c r="U366" s="83"/>
    </row>
    <row r="367" spans="1:22" ht="77.45" customHeight="1">
      <c r="A367" s="83" t="s">
        <v>24</v>
      </c>
      <c r="B367" s="83" t="s">
        <v>246</v>
      </c>
      <c r="C367" s="83"/>
      <c r="D367" s="56" t="s">
        <v>17</v>
      </c>
      <c r="E367" s="83"/>
      <c r="F367" s="83"/>
      <c r="G367" s="83"/>
      <c r="H367" s="69" t="s">
        <v>2431</v>
      </c>
      <c r="I367" s="83"/>
      <c r="J367" s="83"/>
      <c r="K367" s="83"/>
      <c r="M367" s="70" t="s">
        <v>2579</v>
      </c>
      <c r="N367" s="83"/>
      <c r="O367" s="83"/>
      <c r="P367" s="83"/>
      <c r="R367" s="69" t="s">
        <v>2819</v>
      </c>
      <c r="S367" s="83"/>
      <c r="T367" s="83"/>
      <c r="U367" s="83"/>
    </row>
    <row r="368" spans="1:22" ht="90.6" customHeight="1">
      <c r="A368" s="83" t="s">
        <v>15</v>
      </c>
      <c r="B368" s="83" t="s">
        <v>247</v>
      </c>
      <c r="C368" s="56" t="s">
        <v>332</v>
      </c>
      <c r="D368" s="56" t="s">
        <v>17</v>
      </c>
      <c r="E368" s="83" t="s">
        <v>248</v>
      </c>
      <c r="F368" s="83"/>
      <c r="G368" s="83"/>
      <c r="H368" s="69" t="s">
        <v>2432</v>
      </c>
      <c r="I368" s="70" t="s">
        <v>314</v>
      </c>
      <c r="J368" s="56" t="s">
        <v>122</v>
      </c>
      <c r="K368" s="83"/>
      <c r="M368" s="70" t="s">
        <v>2580</v>
      </c>
      <c r="N368" s="75" t="s">
        <v>1410</v>
      </c>
      <c r="O368" s="75" t="s">
        <v>1384</v>
      </c>
      <c r="P368" s="83"/>
      <c r="R368" s="69" t="s">
        <v>2820</v>
      </c>
      <c r="S368" s="70" t="s">
        <v>314</v>
      </c>
      <c r="T368" s="56" t="s">
        <v>122</v>
      </c>
      <c r="U368" s="83"/>
    </row>
    <row r="369" spans="1:22" ht="17.25" customHeight="1">
      <c r="A369" s="78" t="s">
        <v>12</v>
      </c>
      <c r="B369" s="57" t="s">
        <v>368</v>
      </c>
      <c r="E369" s="57" t="s">
        <v>335</v>
      </c>
      <c r="F369" s="83"/>
      <c r="G369" s="56" t="s">
        <v>62</v>
      </c>
      <c r="K369" s="83"/>
      <c r="P369" s="83"/>
      <c r="U369" s="83"/>
    </row>
    <row r="370" spans="1:22" s="122" customFormat="1" ht="97.5" customHeight="1">
      <c r="A370" s="139" t="s">
        <v>65</v>
      </c>
      <c r="B370" s="146" t="s">
        <v>2203</v>
      </c>
      <c r="E370" s="139"/>
      <c r="F370" s="148"/>
      <c r="H370" s="147" t="s">
        <v>2433</v>
      </c>
      <c r="J370" s="121" t="s">
        <v>363</v>
      </c>
      <c r="K370" s="148"/>
      <c r="M370" s="145" t="s">
        <v>2581</v>
      </c>
      <c r="O370" s="120" t="s">
        <v>1412</v>
      </c>
      <c r="P370" s="148"/>
      <c r="R370" s="147" t="s">
        <v>2821</v>
      </c>
      <c r="T370" s="121" t="s">
        <v>363</v>
      </c>
      <c r="U370" s="148"/>
    </row>
    <row r="371" spans="1:22" ht="17.25" customHeight="1">
      <c r="A371" s="57" t="s">
        <v>15</v>
      </c>
      <c r="B371" s="57" t="s">
        <v>369</v>
      </c>
      <c r="C371" s="56" t="s">
        <v>361</v>
      </c>
      <c r="D371" s="56" t="s">
        <v>17</v>
      </c>
      <c r="E371" s="83"/>
      <c r="F371" s="83"/>
      <c r="G371" s="83"/>
      <c r="H371" s="57" t="s">
        <v>1699</v>
      </c>
      <c r="K371" s="83"/>
      <c r="M371" s="114" t="s">
        <v>1806</v>
      </c>
      <c r="P371" s="83"/>
      <c r="R371" s="57" t="s">
        <v>1907</v>
      </c>
      <c r="U371" s="83"/>
    </row>
    <row r="372" spans="1:22" ht="43.5" customHeight="1">
      <c r="A372" s="57" t="s">
        <v>15</v>
      </c>
      <c r="B372" s="57" t="s">
        <v>370</v>
      </c>
      <c r="C372" s="70" t="s">
        <v>367</v>
      </c>
      <c r="D372" s="56" t="s">
        <v>17</v>
      </c>
      <c r="F372" s="83"/>
      <c r="G372" s="83"/>
      <c r="H372" s="57" t="s">
        <v>1700</v>
      </c>
      <c r="I372" s="83"/>
      <c r="J372" s="83"/>
      <c r="K372" s="83"/>
      <c r="M372" s="72" t="s">
        <v>1807</v>
      </c>
      <c r="N372" s="83"/>
      <c r="O372" s="83"/>
      <c r="P372" s="83"/>
      <c r="R372" s="57" t="s">
        <v>1908</v>
      </c>
      <c r="S372" s="83"/>
      <c r="T372" s="83"/>
      <c r="U372" s="83"/>
    </row>
    <row r="373" spans="1:22" ht="17.25" customHeight="1" thickBot="1">
      <c r="A373" s="78" t="s">
        <v>21</v>
      </c>
      <c r="B373" s="57"/>
      <c r="C373" s="83"/>
      <c r="E373" s="57"/>
      <c r="F373" s="83"/>
      <c r="G373" s="83"/>
      <c r="I373" s="83"/>
      <c r="J373" s="83"/>
      <c r="K373" s="83"/>
      <c r="N373" s="83"/>
      <c r="O373" s="83"/>
      <c r="P373" s="83"/>
      <c r="S373" s="83"/>
      <c r="T373" s="83"/>
      <c r="U373" s="83"/>
    </row>
    <row r="374" spans="1:22" ht="94.15" customHeight="1" thickBot="1">
      <c r="A374" s="83" t="s">
        <v>65</v>
      </c>
      <c r="B374" s="83" t="s">
        <v>249</v>
      </c>
      <c r="C374" s="83"/>
      <c r="D374" s="83"/>
      <c r="E374" s="83"/>
      <c r="F374" s="83"/>
      <c r="G374" s="83"/>
      <c r="H374" s="69" t="s">
        <v>2434</v>
      </c>
      <c r="I374" s="83"/>
      <c r="J374" s="83"/>
      <c r="K374" s="83"/>
      <c r="M374" s="186" t="s">
        <v>2582</v>
      </c>
      <c r="N374" s="83"/>
      <c r="O374" s="83"/>
      <c r="P374" s="83"/>
      <c r="R374" s="69" t="s">
        <v>2822</v>
      </c>
      <c r="S374" s="83"/>
      <c r="T374" s="83"/>
      <c r="U374" s="83"/>
    </row>
    <row r="375" spans="1:22" ht="17.25" customHeight="1">
      <c r="A375" s="78" t="s">
        <v>12</v>
      </c>
      <c r="B375" s="56" t="s">
        <v>402</v>
      </c>
      <c r="C375" s="83"/>
      <c r="D375" s="83"/>
      <c r="E375" s="83"/>
      <c r="F375" s="83"/>
      <c r="G375" s="57" t="s">
        <v>62</v>
      </c>
      <c r="I375" s="83"/>
      <c r="J375" s="83"/>
      <c r="K375" s="83"/>
      <c r="N375" s="83"/>
      <c r="O375" s="83"/>
      <c r="P375" s="83"/>
      <c r="S375" s="83"/>
      <c r="T375" s="83"/>
      <c r="U375" s="83"/>
    </row>
    <row r="376" spans="1:22" ht="111" customHeight="1">
      <c r="A376" s="83" t="s">
        <v>24</v>
      </c>
      <c r="B376" s="83" t="s">
        <v>250</v>
      </c>
      <c r="C376" s="83"/>
      <c r="D376" s="56" t="s">
        <v>17</v>
      </c>
      <c r="E376" s="83"/>
      <c r="F376" s="83"/>
      <c r="G376" s="83"/>
      <c r="H376" s="69" t="s">
        <v>2435</v>
      </c>
      <c r="I376" s="83"/>
      <c r="K376" s="83"/>
      <c r="M376" s="70" t="s">
        <v>2583</v>
      </c>
      <c r="N376" s="83"/>
      <c r="P376" s="83"/>
      <c r="R376" s="69" t="s">
        <v>2823</v>
      </c>
      <c r="S376" s="83"/>
      <c r="U376" s="83"/>
    </row>
    <row r="377" spans="1:22" ht="33.6" customHeight="1">
      <c r="A377" s="57" t="s">
        <v>65</v>
      </c>
      <c r="B377" s="57" t="s">
        <v>322</v>
      </c>
      <c r="C377" s="83"/>
      <c r="D377" s="83"/>
      <c r="E377" s="83"/>
      <c r="F377" s="83"/>
      <c r="G377" s="83"/>
      <c r="H377" s="57" t="s">
        <v>391</v>
      </c>
      <c r="I377" s="83"/>
      <c r="J377" s="83"/>
      <c r="K377" s="83"/>
      <c r="L377" s="56" t="s">
        <v>484</v>
      </c>
      <c r="M377" s="70" t="s">
        <v>1439</v>
      </c>
      <c r="N377" s="83"/>
      <c r="O377" s="83"/>
      <c r="P377" s="83"/>
      <c r="Q377" s="56" t="s">
        <v>1481</v>
      </c>
      <c r="R377" s="57" t="s">
        <v>391</v>
      </c>
      <c r="S377" s="83"/>
      <c r="T377" s="83"/>
      <c r="U377" s="83"/>
      <c r="V377" s="56" t="s">
        <v>1598</v>
      </c>
    </row>
    <row r="378" spans="1:22" ht="17.25" customHeight="1">
      <c r="A378" s="78" t="s">
        <v>21</v>
      </c>
      <c r="B378" s="57"/>
      <c r="C378" s="83"/>
      <c r="D378" s="83"/>
      <c r="E378" s="83"/>
      <c r="F378" s="83"/>
      <c r="G378" s="83"/>
      <c r="I378" s="83"/>
      <c r="J378" s="83"/>
      <c r="K378" s="83"/>
      <c r="N378" s="83"/>
      <c r="O378" s="83"/>
      <c r="P378" s="83"/>
      <c r="S378" s="83"/>
      <c r="T378" s="83"/>
      <c r="U378" s="83"/>
    </row>
    <row r="379" spans="1:22" ht="88.15" customHeight="1">
      <c r="A379" s="57" t="s">
        <v>15</v>
      </c>
      <c r="B379" s="83" t="s">
        <v>251</v>
      </c>
      <c r="C379" s="56" t="s">
        <v>332</v>
      </c>
      <c r="D379" s="56" t="s">
        <v>17</v>
      </c>
      <c r="E379" s="83" t="s">
        <v>252</v>
      </c>
      <c r="F379" s="83"/>
      <c r="G379" s="83"/>
      <c r="H379" s="69" t="s">
        <v>2436</v>
      </c>
      <c r="I379" s="70" t="s">
        <v>314</v>
      </c>
      <c r="J379" s="56" t="s">
        <v>122</v>
      </c>
      <c r="K379" s="83"/>
      <c r="M379" s="70" t="s">
        <v>2584</v>
      </c>
      <c r="N379" s="75" t="s">
        <v>1410</v>
      </c>
      <c r="O379" s="75" t="s">
        <v>1384</v>
      </c>
      <c r="P379" s="83"/>
      <c r="R379" s="69" t="s">
        <v>2824</v>
      </c>
      <c r="S379" s="70" t="s">
        <v>314</v>
      </c>
      <c r="T379" s="56" t="s">
        <v>122</v>
      </c>
      <c r="U379" s="83"/>
    </row>
    <row r="380" spans="1:22" ht="17.25" customHeight="1">
      <c r="A380" s="78" t="s">
        <v>12</v>
      </c>
      <c r="B380" s="57" t="s">
        <v>372</v>
      </c>
      <c r="E380" s="57" t="s">
        <v>336</v>
      </c>
      <c r="F380" s="83"/>
      <c r="G380" s="56" t="s">
        <v>62</v>
      </c>
      <c r="K380" s="83"/>
      <c r="P380" s="83"/>
      <c r="U380" s="83"/>
    </row>
    <row r="381" spans="1:22" s="122" customFormat="1" ht="103.15" customHeight="1">
      <c r="A381" s="139" t="s">
        <v>65</v>
      </c>
      <c r="B381" s="146" t="s">
        <v>2204</v>
      </c>
      <c r="E381" s="139"/>
      <c r="F381" s="148"/>
      <c r="H381" s="147" t="s">
        <v>2437</v>
      </c>
      <c r="J381" s="121" t="s">
        <v>363</v>
      </c>
      <c r="K381" s="148"/>
      <c r="M381" s="189" t="s">
        <v>2585</v>
      </c>
      <c r="O381" s="120" t="s">
        <v>1412</v>
      </c>
      <c r="P381" s="148"/>
      <c r="R381" s="147" t="s">
        <v>2825</v>
      </c>
      <c r="T381" s="121" t="s">
        <v>363</v>
      </c>
      <c r="U381" s="148"/>
    </row>
    <row r="382" spans="1:22" ht="17.25" customHeight="1">
      <c r="A382" s="57" t="s">
        <v>15</v>
      </c>
      <c r="B382" s="57" t="s">
        <v>373</v>
      </c>
      <c r="C382" s="56" t="s">
        <v>361</v>
      </c>
      <c r="D382" s="56" t="s">
        <v>17</v>
      </c>
      <c r="E382" s="83"/>
      <c r="F382" s="83"/>
      <c r="G382" s="83"/>
      <c r="H382" s="57" t="s">
        <v>1701</v>
      </c>
      <c r="K382" s="83"/>
      <c r="M382" s="114" t="s">
        <v>1808</v>
      </c>
      <c r="P382" s="83"/>
      <c r="R382" s="57" t="s">
        <v>1909</v>
      </c>
      <c r="U382" s="83"/>
    </row>
    <row r="383" spans="1:22" ht="44.25" customHeight="1">
      <c r="A383" s="57" t="s">
        <v>15</v>
      </c>
      <c r="B383" s="57" t="s">
        <v>374</v>
      </c>
      <c r="C383" s="69" t="s">
        <v>371</v>
      </c>
      <c r="D383" s="56" t="s">
        <v>17</v>
      </c>
      <c r="F383" s="83"/>
      <c r="G383" s="83"/>
      <c r="H383" s="57" t="s">
        <v>1702</v>
      </c>
      <c r="I383" s="83"/>
      <c r="J383" s="83"/>
      <c r="K383" s="83"/>
      <c r="M383" s="72" t="s">
        <v>1809</v>
      </c>
      <c r="N383" s="83"/>
      <c r="O383" s="83"/>
      <c r="P383" s="83"/>
      <c r="R383" s="57" t="s">
        <v>1910</v>
      </c>
      <c r="S383" s="83"/>
      <c r="T383" s="83"/>
      <c r="U383" s="83"/>
    </row>
    <row r="384" spans="1:22" ht="17.25" customHeight="1">
      <c r="A384" s="78" t="s">
        <v>21</v>
      </c>
      <c r="B384" s="57"/>
      <c r="C384" s="83"/>
      <c r="E384" s="57"/>
      <c r="F384" s="83"/>
      <c r="G384" s="83"/>
      <c r="I384" s="83"/>
      <c r="J384" s="83"/>
      <c r="K384" s="83"/>
      <c r="N384" s="83"/>
      <c r="O384" s="83"/>
      <c r="P384" s="83"/>
      <c r="S384" s="83"/>
      <c r="T384" s="83"/>
      <c r="U384" s="83"/>
    </row>
    <row r="385" spans="1:22" ht="17.25" customHeight="1">
      <c r="A385" s="78" t="s">
        <v>12</v>
      </c>
      <c r="B385" s="56" t="s">
        <v>403</v>
      </c>
      <c r="C385" s="83"/>
      <c r="D385" s="83"/>
      <c r="E385" s="83"/>
      <c r="F385" s="83"/>
      <c r="G385" s="57" t="s">
        <v>62</v>
      </c>
      <c r="I385" s="83"/>
      <c r="J385" s="83"/>
      <c r="K385" s="83"/>
      <c r="N385" s="83"/>
      <c r="O385" s="83"/>
      <c r="P385" s="83"/>
      <c r="S385" s="83"/>
      <c r="T385" s="83"/>
      <c r="U385" s="83"/>
    </row>
    <row r="386" spans="1:22" ht="118.9" customHeight="1">
      <c r="A386" s="83" t="s">
        <v>24</v>
      </c>
      <c r="B386" s="83" t="s">
        <v>253</v>
      </c>
      <c r="C386" s="83"/>
      <c r="D386" s="56" t="s">
        <v>17</v>
      </c>
      <c r="E386" s="83"/>
      <c r="F386" s="83"/>
      <c r="G386" s="83"/>
      <c r="H386" s="69" t="s">
        <v>3017</v>
      </c>
      <c r="I386" s="83"/>
      <c r="K386" s="83"/>
      <c r="M386" s="73" t="s">
        <v>2586</v>
      </c>
      <c r="N386" s="83"/>
      <c r="P386" s="83"/>
      <c r="R386" s="69" t="s">
        <v>2826</v>
      </c>
      <c r="S386" s="83"/>
      <c r="U386" s="83"/>
    </row>
    <row r="387" spans="1:22" ht="17.25" customHeight="1">
      <c r="A387" s="57" t="s">
        <v>65</v>
      </c>
      <c r="B387" s="57" t="s">
        <v>323</v>
      </c>
      <c r="C387" s="83"/>
      <c r="D387" s="83"/>
      <c r="E387" s="83"/>
      <c r="F387" s="83"/>
      <c r="G387" s="83"/>
      <c r="H387" s="57" t="s">
        <v>392</v>
      </c>
      <c r="I387" s="83"/>
      <c r="J387" s="83"/>
      <c r="K387" s="83"/>
      <c r="L387" s="56" t="s">
        <v>485</v>
      </c>
      <c r="N387" s="83"/>
      <c r="O387" s="83"/>
      <c r="P387" s="83"/>
      <c r="Q387" s="56" t="s">
        <v>1482</v>
      </c>
      <c r="R387" s="57" t="s">
        <v>392</v>
      </c>
      <c r="S387" s="83"/>
      <c r="T387" s="83"/>
      <c r="U387" s="83"/>
      <c r="V387" s="56" t="s">
        <v>1599</v>
      </c>
    </row>
    <row r="388" spans="1:22" ht="17.25" customHeight="1">
      <c r="A388" s="78" t="s">
        <v>21</v>
      </c>
    </row>
    <row r="389" spans="1:22" ht="78.599999999999994" customHeight="1">
      <c r="A389" s="83" t="s">
        <v>15</v>
      </c>
      <c r="B389" s="83" t="s">
        <v>254</v>
      </c>
      <c r="C389" s="56" t="s">
        <v>332</v>
      </c>
      <c r="D389" s="56" t="s">
        <v>17</v>
      </c>
      <c r="E389" s="83" t="s">
        <v>255</v>
      </c>
      <c r="F389" s="83"/>
      <c r="G389" s="83"/>
      <c r="H389" s="69" t="s">
        <v>2438</v>
      </c>
      <c r="I389" s="70" t="s">
        <v>314</v>
      </c>
      <c r="J389" s="56" t="s">
        <v>122</v>
      </c>
      <c r="K389" s="83"/>
      <c r="M389" s="70" t="s">
        <v>2587</v>
      </c>
      <c r="N389" s="75" t="s">
        <v>1410</v>
      </c>
      <c r="O389" s="75" t="s">
        <v>1384</v>
      </c>
      <c r="P389" s="83"/>
      <c r="R389" s="69" t="s">
        <v>2827</v>
      </c>
      <c r="S389" s="70" t="s">
        <v>314</v>
      </c>
      <c r="T389" s="56" t="s">
        <v>122</v>
      </c>
      <c r="U389" s="83"/>
    </row>
    <row r="390" spans="1:22" ht="17.25" customHeight="1">
      <c r="A390" s="78" t="s">
        <v>12</v>
      </c>
      <c r="B390" s="57" t="s">
        <v>375</v>
      </c>
      <c r="E390" s="57" t="s">
        <v>337</v>
      </c>
      <c r="F390" s="83"/>
      <c r="G390" s="56" t="s">
        <v>62</v>
      </c>
      <c r="K390" s="83"/>
      <c r="P390" s="83"/>
      <c r="U390" s="83"/>
    </row>
    <row r="391" spans="1:22" s="122" customFormat="1" ht="99.6" customHeight="1">
      <c r="A391" s="139" t="s">
        <v>65</v>
      </c>
      <c r="B391" s="146" t="s">
        <v>2205</v>
      </c>
      <c r="E391" s="139"/>
      <c r="F391" s="148"/>
      <c r="H391" s="147" t="s">
        <v>2439</v>
      </c>
      <c r="J391" s="121" t="s">
        <v>363</v>
      </c>
      <c r="K391" s="148"/>
      <c r="M391" s="145" t="s">
        <v>2588</v>
      </c>
      <c r="O391" s="120" t="s">
        <v>1412</v>
      </c>
      <c r="P391" s="148"/>
      <c r="R391" s="147" t="s">
        <v>2828</v>
      </c>
      <c r="T391" s="121" t="s">
        <v>363</v>
      </c>
      <c r="U391" s="148"/>
    </row>
    <row r="392" spans="1:22" ht="17.25" customHeight="1">
      <c r="A392" s="57" t="s">
        <v>15</v>
      </c>
      <c r="B392" s="57" t="s">
        <v>376</v>
      </c>
      <c r="C392" s="56" t="s">
        <v>361</v>
      </c>
      <c r="D392" s="56" t="s">
        <v>17</v>
      </c>
      <c r="E392" s="83"/>
      <c r="F392" s="83"/>
      <c r="G392" s="83"/>
      <c r="H392" s="57" t="s">
        <v>1703</v>
      </c>
      <c r="K392" s="83"/>
      <c r="M392" s="114" t="s">
        <v>1810</v>
      </c>
      <c r="P392" s="83"/>
      <c r="R392" s="57" t="s">
        <v>1911</v>
      </c>
      <c r="U392" s="83"/>
    </row>
    <row r="393" spans="1:22" ht="42" customHeight="1">
      <c r="A393" s="57" t="s">
        <v>15</v>
      </c>
      <c r="B393" s="57" t="s">
        <v>377</v>
      </c>
      <c r="C393" s="69" t="s">
        <v>378</v>
      </c>
      <c r="D393" s="56" t="s">
        <v>17</v>
      </c>
      <c r="F393" s="83"/>
      <c r="G393" s="83"/>
      <c r="H393" s="57" t="s">
        <v>1704</v>
      </c>
      <c r="I393" s="83"/>
      <c r="J393" s="83"/>
      <c r="K393" s="83"/>
      <c r="M393" s="72" t="s">
        <v>1811</v>
      </c>
      <c r="N393" s="83"/>
      <c r="O393" s="83"/>
      <c r="P393" s="83"/>
      <c r="R393" s="57" t="s">
        <v>1912</v>
      </c>
      <c r="S393" s="83"/>
      <c r="T393" s="83"/>
      <c r="U393" s="83"/>
    </row>
    <row r="394" spans="1:22" ht="17.25" customHeight="1">
      <c r="A394" s="78" t="s">
        <v>21</v>
      </c>
      <c r="B394" s="57"/>
      <c r="C394" s="83"/>
      <c r="E394" s="57"/>
      <c r="F394" s="83"/>
      <c r="G394" s="83"/>
      <c r="I394" s="83"/>
      <c r="J394" s="83"/>
      <c r="K394" s="83"/>
      <c r="N394" s="83"/>
      <c r="O394" s="83"/>
      <c r="P394" s="83"/>
      <c r="S394" s="83"/>
      <c r="T394" s="83"/>
      <c r="U394" s="83"/>
    </row>
    <row r="395" spans="1:22" ht="148.15" customHeight="1">
      <c r="A395" s="83" t="s">
        <v>65</v>
      </c>
      <c r="B395" s="83" t="s">
        <v>256</v>
      </c>
      <c r="C395" s="83"/>
      <c r="D395" s="83"/>
      <c r="E395" s="83"/>
      <c r="F395" s="83"/>
      <c r="G395" s="83"/>
      <c r="H395" s="69" t="s">
        <v>2440</v>
      </c>
      <c r="I395" s="83"/>
      <c r="J395" s="83"/>
      <c r="K395" s="83"/>
      <c r="M395" s="73" t="s">
        <v>2589</v>
      </c>
      <c r="N395" s="83"/>
      <c r="O395" s="83"/>
      <c r="P395" s="83"/>
      <c r="R395" s="69" t="s">
        <v>2829</v>
      </c>
      <c r="S395" s="83"/>
      <c r="T395" s="83"/>
      <c r="U395" s="83"/>
    </row>
    <row r="396" spans="1:22" ht="17.25" customHeight="1">
      <c r="A396" s="78" t="s">
        <v>12</v>
      </c>
      <c r="B396" s="57" t="s">
        <v>379</v>
      </c>
      <c r="E396" s="57"/>
      <c r="F396" s="83"/>
      <c r="G396" s="56" t="s">
        <v>62</v>
      </c>
      <c r="K396" s="83"/>
      <c r="P396" s="83"/>
      <c r="U396" s="83"/>
    </row>
    <row r="397" spans="1:22" s="122" customFormat="1" ht="96" customHeight="1">
      <c r="A397" s="139" t="s">
        <v>65</v>
      </c>
      <c r="B397" s="146" t="s">
        <v>2206</v>
      </c>
      <c r="E397" s="139"/>
      <c r="F397" s="148"/>
      <c r="H397" s="147" t="s">
        <v>2441</v>
      </c>
      <c r="J397" s="121" t="s">
        <v>488</v>
      </c>
      <c r="K397" s="148"/>
      <c r="M397" s="189" t="s">
        <v>2590</v>
      </c>
      <c r="O397" s="120" t="s">
        <v>1412</v>
      </c>
      <c r="P397" s="148"/>
      <c r="R397" s="147" t="s">
        <v>2830</v>
      </c>
      <c r="T397" s="121" t="s">
        <v>488</v>
      </c>
      <c r="U397" s="148"/>
    </row>
    <row r="398" spans="1:22" ht="17.25" customHeight="1">
      <c r="A398" s="57" t="s">
        <v>15</v>
      </c>
      <c r="B398" s="57" t="s">
        <v>380</v>
      </c>
      <c r="C398" s="56" t="s">
        <v>361</v>
      </c>
      <c r="D398" s="56" t="s">
        <v>17</v>
      </c>
      <c r="E398" s="83"/>
      <c r="F398" s="83"/>
      <c r="G398" s="83"/>
      <c r="H398" s="57" t="s">
        <v>1705</v>
      </c>
      <c r="K398" s="83"/>
      <c r="M398" s="114" t="s">
        <v>1812</v>
      </c>
      <c r="P398" s="83"/>
      <c r="R398" s="57" t="s">
        <v>1915</v>
      </c>
      <c r="U398" s="83"/>
    </row>
    <row r="399" spans="1:22" ht="35.25" customHeight="1">
      <c r="A399" s="57" t="s">
        <v>15</v>
      </c>
      <c r="B399" s="57" t="s">
        <v>381</v>
      </c>
      <c r="C399" s="69" t="s">
        <v>519</v>
      </c>
      <c r="D399" s="56" t="s">
        <v>17</v>
      </c>
      <c r="F399" s="83"/>
      <c r="G399" s="83"/>
      <c r="H399" s="57" t="s">
        <v>1706</v>
      </c>
      <c r="I399" s="83"/>
      <c r="J399" s="83"/>
      <c r="K399" s="83"/>
      <c r="M399" s="72" t="s">
        <v>1813</v>
      </c>
      <c r="N399" s="83"/>
      <c r="O399" s="83"/>
      <c r="P399" s="83"/>
      <c r="R399" s="57" t="s">
        <v>1916</v>
      </c>
      <c r="S399" s="83"/>
      <c r="T399" s="83"/>
      <c r="U399" s="83"/>
    </row>
    <row r="400" spans="1:22" ht="17.25" customHeight="1">
      <c r="A400" s="78" t="s">
        <v>21</v>
      </c>
      <c r="B400" s="57"/>
      <c r="C400" s="83"/>
      <c r="E400" s="57"/>
      <c r="F400" s="83"/>
      <c r="G400" s="83"/>
      <c r="I400" s="83"/>
      <c r="J400" s="83"/>
      <c r="K400" s="83"/>
      <c r="N400" s="83"/>
      <c r="O400" s="83"/>
      <c r="P400" s="83"/>
      <c r="S400" s="83"/>
      <c r="T400" s="83"/>
      <c r="U400" s="83"/>
    </row>
    <row r="401" spans="1:21" s="122" customFormat="1" ht="58.9" customHeight="1">
      <c r="A401" s="139" t="s">
        <v>15</v>
      </c>
      <c r="B401" s="139" t="s">
        <v>772</v>
      </c>
      <c r="C401" s="122" t="s">
        <v>1485</v>
      </c>
      <c r="D401" s="122" t="s">
        <v>17</v>
      </c>
      <c r="E401" s="139"/>
      <c r="F401" s="148"/>
      <c r="G401" s="148"/>
      <c r="H401" s="198" t="s">
        <v>2442</v>
      </c>
      <c r="I401" s="121" t="s">
        <v>1484</v>
      </c>
      <c r="J401" s="122" t="s">
        <v>122</v>
      </c>
      <c r="K401" s="148"/>
      <c r="M401" s="189" t="s">
        <v>2591</v>
      </c>
      <c r="N401" s="120" t="s">
        <v>1486</v>
      </c>
      <c r="O401" s="120" t="s">
        <v>1384</v>
      </c>
      <c r="P401" s="148"/>
      <c r="R401" s="197" t="s">
        <v>2831</v>
      </c>
      <c r="S401" s="121" t="s">
        <v>1484</v>
      </c>
      <c r="T401" s="122" t="s">
        <v>122</v>
      </c>
      <c r="U401" s="148"/>
    </row>
    <row r="402" spans="1:21" ht="17.25" customHeight="1">
      <c r="A402" s="64" t="s">
        <v>21</v>
      </c>
      <c r="B402" s="57" t="s">
        <v>773</v>
      </c>
      <c r="C402" s="83"/>
      <c r="D402" s="83"/>
      <c r="E402" s="83"/>
      <c r="F402" s="83"/>
      <c r="G402" s="83"/>
      <c r="I402" s="83"/>
      <c r="J402" s="83"/>
      <c r="K402" s="83"/>
      <c r="N402" s="83"/>
      <c r="O402" s="83"/>
      <c r="P402" s="83"/>
      <c r="S402" s="83"/>
      <c r="T402" s="83"/>
      <c r="U402" s="83"/>
    </row>
    <row r="403" spans="1:21" ht="17.25" customHeight="1">
      <c r="A403" s="83"/>
      <c r="B403" s="83"/>
      <c r="C403" s="83"/>
      <c r="D403" s="83"/>
      <c r="E403" s="83"/>
      <c r="F403" s="83"/>
      <c r="G403" s="83"/>
      <c r="I403" s="83"/>
      <c r="J403" s="83"/>
      <c r="K403" s="83"/>
      <c r="N403" s="83"/>
      <c r="O403" s="83"/>
      <c r="P403" s="83"/>
      <c r="S403" s="83"/>
      <c r="T403" s="83"/>
      <c r="U403" s="83"/>
    </row>
    <row r="404" spans="1:21" ht="17.25" customHeight="1">
      <c r="A404" s="64" t="s">
        <v>12</v>
      </c>
      <c r="B404" s="57" t="s">
        <v>304</v>
      </c>
      <c r="C404" s="83"/>
      <c r="D404" s="83"/>
      <c r="E404" s="83"/>
      <c r="F404" s="83"/>
      <c r="G404" s="83"/>
      <c r="H404" s="71" t="s">
        <v>301</v>
      </c>
      <c r="I404" s="83"/>
      <c r="J404" s="83"/>
      <c r="K404" s="83"/>
      <c r="M404" s="72" t="s">
        <v>1126</v>
      </c>
      <c r="N404" s="83"/>
      <c r="O404" s="83"/>
      <c r="P404" s="83"/>
      <c r="R404" s="71" t="s">
        <v>1917</v>
      </c>
      <c r="S404" s="83"/>
      <c r="T404" s="83"/>
      <c r="U404" s="83"/>
    </row>
    <row r="405" spans="1:21" ht="58.15" customHeight="1">
      <c r="A405" s="83" t="s">
        <v>24</v>
      </c>
      <c r="B405" s="83" t="s">
        <v>257</v>
      </c>
      <c r="C405" s="83"/>
      <c r="D405" s="56" t="s">
        <v>17</v>
      </c>
      <c r="E405" s="83"/>
      <c r="F405" s="83"/>
      <c r="G405" s="83"/>
      <c r="H405" s="69" t="s">
        <v>2443</v>
      </c>
      <c r="I405" s="83"/>
      <c r="J405" s="83"/>
      <c r="K405" s="83"/>
      <c r="M405" s="70" t="s">
        <v>2592</v>
      </c>
      <c r="N405" s="83"/>
      <c r="O405" s="83"/>
      <c r="P405" s="83"/>
      <c r="R405" s="69" t="s">
        <v>2667</v>
      </c>
      <c r="S405" s="83"/>
      <c r="T405" s="83"/>
      <c r="U405" s="83"/>
    </row>
    <row r="406" spans="1:21" ht="56.45" customHeight="1">
      <c r="A406" s="83" t="s">
        <v>24</v>
      </c>
      <c r="B406" s="83" t="s">
        <v>258</v>
      </c>
      <c r="C406" s="83"/>
      <c r="D406" s="56" t="s">
        <v>17</v>
      </c>
      <c r="E406" s="83" t="s">
        <v>259</v>
      </c>
      <c r="F406" s="83"/>
      <c r="G406" s="83"/>
      <c r="H406" s="69" t="s">
        <v>2444</v>
      </c>
      <c r="I406" s="83"/>
      <c r="J406" s="83"/>
      <c r="K406" s="83"/>
      <c r="M406" s="70" t="s">
        <v>2593</v>
      </c>
      <c r="N406" s="83"/>
      <c r="O406" s="83"/>
      <c r="P406" s="83"/>
      <c r="R406" s="69" t="s">
        <v>2668</v>
      </c>
      <c r="S406" s="83"/>
      <c r="T406" s="83"/>
      <c r="U406" s="83"/>
    </row>
    <row r="407" spans="1:21" ht="31.9" customHeight="1">
      <c r="A407" s="83" t="s">
        <v>24</v>
      </c>
      <c r="B407" s="83" t="s">
        <v>260</v>
      </c>
      <c r="C407" s="83"/>
      <c r="D407" s="56" t="s">
        <v>17</v>
      </c>
      <c r="E407" s="83" t="s">
        <v>261</v>
      </c>
      <c r="F407" s="83"/>
      <c r="G407" s="83"/>
      <c r="H407" s="69" t="s">
        <v>2445</v>
      </c>
      <c r="I407" s="83"/>
      <c r="J407" s="83"/>
      <c r="K407" s="83"/>
      <c r="M407" s="70" t="s">
        <v>2594</v>
      </c>
      <c r="N407" s="83"/>
      <c r="O407" s="83"/>
      <c r="P407" s="83"/>
      <c r="R407" s="69" t="s">
        <v>2832</v>
      </c>
      <c r="S407" s="83"/>
      <c r="T407" s="83"/>
      <c r="U407" s="83"/>
    </row>
    <row r="408" spans="1:21" s="122" customFormat="1" ht="55.5" customHeight="1">
      <c r="A408" s="148" t="s">
        <v>24</v>
      </c>
      <c r="B408" s="146" t="s">
        <v>774</v>
      </c>
      <c r="C408" s="148"/>
      <c r="D408" s="122" t="s">
        <v>17</v>
      </c>
      <c r="E408" s="148" t="s">
        <v>261</v>
      </c>
      <c r="F408" s="148"/>
      <c r="G408" s="148"/>
      <c r="H408" s="125" t="s">
        <v>2446</v>
      </c>
      <c r="I408" s="148"/>
      <c r="J408" s="148"/>
      <c r="K408" s="148"/>
      <c r="M408" s="120" t="s">
        <v>3033</v>
      </c>
      <c r="N408" s="148"/>
      <c r="O408" s="148"/>
      <c r="P408" s="148"/>
      <c r="R408" s="125" t="s">
        <v>2669</v>
      </c>
      <c r="S408" s="148"/>
      <c r="T408" s="148"/>
      <c r="U408" s="148"/>
    </row>
    <row r="409" spans="1:21" s="122" customFormat="1" ht="100.15" customHeight="1">
      <c r="A409" s="139" t="s">
        <v>24</v>
      </c>
      <c r="B409" s="146" t="s">
        <v>2176</v>
      </c>
      <c r="C409" s="148"/>
      <c r="D409" s="122" t="s">
        <v>17</v>
      </c>
      <c r="E409" s="146" t="s">
        <v>2239</v>
      </c>
      <c r="F409" s="148"/>
      <c r="G409" s="148"/>
      <c r="H409" s="125" t="s">
        <v>2447</v>
      </c>
      <c r="I409" s="148"/>
      <c r="J409" s="148"/>
      <c r="K409" s="148"/>
      <c r="M409" s="121" t="s">
        <v>2595</v>
      </c>
      <c r="N409" s="148"/>
      <c r="O409" s="148"/>
      <c r="P409" s="148"/>
      <c r="R409" s="125" t="s">
        <v>2833</v>
      </c>
      <c r="S409" s="148"/>
      <c r="T409" s="148"/>
      <c r="U409" s="148"/>
    </row>
    <row r="410" spans="1:21" s="122" customFormat="1" ht="91.15" customHeight="1">
      <c r="A410" s="139" t="s">
        <v>784</v>
      </c>
      <c r="B410" s="139" t="s">
        <v>782</v>
      </c>
      <c r="C410" s="148"/>
      <c r="D410" s="122" t="s">
        <v>17</v>
      </c>
      <c r="E410" s="146" t="s">
        <v>2177</v>
      </c>
      <c r="F410" s="148"/>
      <c r="G410" s="148"/>
      <c r="H410" s="125" t="s">
        <v>3018</v>
      </c>
      <c r="I410" s="148"/>
      <c r="J410" s="148"/>
      <c r="K410" s="148"/>
      <c r="M410" s="121" t="s">
        <v>2596</v>
      </c>
      <c r="N410" s="148"/>
      <c r="O410" s="148"/>
      <c r="P410" s="148"/>
      <c r="R410" s="125" t="s">
        <v>2834</v>
      </c>
      <c r="S410" s="148"/>
      <c r="T410" s="148"/>
      <c r="U410" s="148"/>
    </row>
    <row r="411" spans="1:21" s="122" customFormat="1" ht="47.45" customHeight="1">
      <c r="A411" s="139" t="s">
        <v>787</v>
      </c>
      <c r="B411" s="139" t="s">
        <v>788</v>
      </c>
      <c r="C411" s="148"/>
      <c r="D411" s="122" t="s">
        <v>17</v>
      </c>
      <c r="E411" s="146" t="s">
        <v>2177</v>
      </c>
      <c r="F411" s="148"/>
      <c r="G411" s="148"/>
      <c r="H411" s="147" t="s">
        <v>2448</v>
      </c>
      <c r="I411" s="148"/>
      <c r="J411" s="148"/>
      <c r="K411" s="148"/>
      <c r="M411" s="120" t="s">
        <v>2597</v>
      </c>
      <c r="N411" s="148"/>
      <c r="O411" s="148"/>
      <c r="P411" s="148"/>
      <c r="R411" s="125" t="s">
        <v>2835</v>
      </c>
      <c r="S411" s="148"/>
      <c r="T411" s="148"/>
      <c r="U411" s="148"/>
    </row>
    <row r="412" spans="1:21" s="122" customFormat="1" ht="70.900000000000006" customHeight="1">
      <c r="A412" s="139" t="s">
        <v>793</v>
      </c>
      <c r="B412" s="139" t="s">
        <v>795</v>
      </c>
      <c r="C412" s="148"/>
      <c r="D412" s="122" t="s">
        <v>17</v>
      </c>
      <c r="E412" s="146" t="s">
        <v>2178</v>
      </c>
      <c r="F412" s="148"/>
      <c r="G412" s="148"/>
      <c r="H412" s="125" t="s">
        <v>3019</v>
      </c>
      <c r="I412" s="148"/>
      <c r="J412" s="148"/>
      <c r="K412" s="148"/>
      <c r="M412" s="121" t="s">
        <v>2598</v>
      </c>
      <c r="N412" s="148"/>
      <c r="O412" s="148"/>
      <c r="P412" s="148"/>
      <c r="R412" s="125" t="s">
        <v>2836</v>
      </c>
      <c r="S412" s="148"/>
      <c r="T412" s="148"/>
      <c r="U412" s="148"/>
    </row>
    <row r="413" spans="1:21" s="122" customFormat="1" ht="66.599999999999994" customHeight="1">
      <c r="A413" s="148" t="s">
        <v>24</v>
      </c>
      <c r="B413" s="148" t="s">
        <v>262</v>
      </c>
      <c r="C413" s="148"/>
      <c r="D413" s="122" t="s">
        <v>17</v>
      </c>
      <c r="E413" s="148" t="s">
        <v>261</v>
      </c>
      <c r="F413" s="148"/>
      <c r="G413" s="148"/>
      <c r="H413" s="147" t="s">
        <v>2449</v>
      </c>
      <c r="I413" s="148"/>
      <c r="J413" s="148"/>
      <c r="K413" s="148"/>
      <c r="M413" s="121" t="s">
        <v>2599</v>
      </c>
      <c r="N413" s="148"/>
      <c r="O413" s="148"/>
      <c r="P413" s="148"/>
      <c r="R413" s="125" t="s">
        <v>2837</v>
      </c>
      <c r="S413" s="148"/>
      <c r="T413" s="148"/>
      <c r="U413" s="148"/>
    </row>
    <row r="414" spans="1:21" ht="56.45" customHeight="1">
      <c r="A414" s="83" t="s">
        <v>24</v>
      </c>
      <c r="B414" s="83" t="s">
        <v>263</v>
      </c>
      <c r="C414" s="83"/>
      <c r="D414" s="56" t="s">
        <v>17</v>
      </c>
      <c r="E414" s="83" t="s">
        <v>261</v>
      </c>
      <c r="F414" s="83"/>
      <c r="G414" s="83"/>
      <c r="H414" s="69" t="s">
        <v>2450</v>
      </c>
      <c r="I414" s="83"/>
      <c r="J414" s="83"/>
      <c r="K414" s="83"/>
      <c r="M414" s="70" t="s">
        <v>2600</v>
      </c>
      <c r="N414" s="83"/>
      <c r="O414" s="83"/>
      <c r="P414" s="83"/>
      <c r="R414" s="69" t="s">
        <v>2838</v>
      </c>
      <c r="S414" s="83"/>
      <c r="T414" s="83"/>
      <c r="U414" s="83"/>
    </row>
    <row r="415" spans="1:21" ht="17.25" customHeight="1">
      <c r="A415" s="64" t="s">
        <v>21</v>
      </c>
      <c r="B415" s="57" t="s">
        <v>797</v>
      </c>
      <c r="C415" s="83"/>
      <c r="D415" s="83"/>
      <c r="E415" s="83"/>
      <c r="F415" s="83"/>
      <c r="G415" s="83"/>
      <c r="I415" s="83"/>
      <c r="J415" s="83"/>
      <c r="K415" s="83"/>
      <c r="N415" s="83"/>
      <c r="O415" s="83"/>
      <c r="P415" s="83"/>
      <c r="S415" s="83"/>
      <c r="T415" s="83"/>
      <c r="U415" s="83"/>
    </row>
    <row r="416" spans="1:21" ht="17.25" customHeight="1">
      <c r="A416" s="64"/>
      <c r="B416" s="57"/>
      <c r="C416" s="83"/>
      <c r="D416" s="83"/>
      <c r="E416" s="83"/>
      <c r="F416" s="83"/>
      <c r="G416" s="83"/>
      <c r="I416" s="83"/>
      <c r="J416" s="83"/>
      <c r="K416" s="83"/>
      <c r="N416" s="83"/>
      <c r="O416" s="83"/>
      <c r="P416" s="83"/>
      <c r="S416" s="83"/>
      <c r="T416" s="83"/>
      <c r="U416" s="83"/>
    </row>
    <row r="417" spans="1:21" ht="17.25" customHeight="1">
      <c r="A417" s="64" t="s">
        <v>12</v>
      </c>
      <c r="B417" s="57" t="s">
        <v>303</v>
      </c>
      <c r="C417" s="83"/>
      <c r="D417" s="83"/>
      <c r="E417" s="83"/>
      <c r="F417" s="83"/>
      <c r="G417" s="83"/>
      <c r="H417" s="71" t="s">
        <v>302</v>
      </c>
      <c r="I417" s="83"/>
      <c r="J417" s="83"/>
      <c r="K417" s="83"/>
      <c r="M417" s="72" t="s">
        <v>1127</v>
      </c>
      <c r="N417" s="83"/>
      <c r="O417" s="83"/>
      <c r="P417" s="83"/>
      <c r="R417" s="71" t="s">
        <v>1918</v>
      </c>
      <c r="S417" s="83"/>
      <c r="T417" s="83"/>
      <c r="U417" s="83"/>
    </row>
    <row r="418" spans="1:21" ht="49.5" customHeight="1">
      <c r="A418" s="83" t="s">
        <v>24</v>
      </c>
      <c r="B418" s="83" t="s">
        <v>264</v>
      </c>
      <c r="C418" s="83"/>
      <c r="D418" s="56" t="s">
        <v>17</v>
      </c>
      <c r="E418" s="83"/>
      <c r="F418" s="83"/>
      <c r="G418" s="83"/>
      <c r="H418" s="69" t="s">
        <v>2451</v>
      </c>
      <c r="I418" s="83"/>
      <c r="J418" s="83"/>
      <c r="K418" s="83"/>
      <c r="M418" s="75" t="s">
        <v>2601</v>
      </c>
      <c r="N418" s="83"/>
      <c r="O418" s="83"/>
      <c r="P418" s="83"/>
      <c r="R418" s="69" t="s">
        <v>2670</v>
      </c>
      <c r="S418" s="83"/>
      <c r="T418" s="83"/>
      <c r="U418" s="83"/>
    </row>
    <row r="419" spans="1:21" ht="54" customHeight="1">
      <c r="A419" s="83" t="s">
        <v>24</v>
      </c>
      <c r="B419" s="83" t="s">
        <v>265</v>
      </c>
      <c r="C419" s="83"/>
      <c r="D419" s="56" t="s">
        <v>17</v>
      </c>
      <c r="E419" s="83" t="s">
        <v>266</v>
      </c>
      <c r="F419" s="83"/>
      <c r="G419" s="83"/>
      <c r="H419" s="69" t="s">
        <v>2452</v>
      </c>
      <c r="I419" s="83"/>
      <c r="J419" s="83"/>
      <c r="K419" s="83"/>
      <c r="M419" s="70" t="s">
        <v>2602</v>
      </c>
      <c r="N419" s="83"/>
      <c r="O419" s="83"/>
      <c r="P419" s="83"/>
      <c r="R419" s="69" t="s">
        <v>1919</v>
      </c>
      <c r="S419" s="83"/>
      <c r="T419" s="83"/>
      <c r="U419" s="83"/>
    </row>
    <row r="420" spans="1:21" ht="45" customHeight="1">
      <c r="A420" s="83" t="s">
        <v>24</v>
      </c>
      <c r="B420" s="83" t="s">
        <v>267</v>
      </c>
      <c r="C420" s="83"/>
      <c r="D420" s="56" t="s">
        <v>17</v>
      </c>
      <c r="E420" s="83" t="s">
        <v>268</v>
      </c>
      <c r="F420" s="83"/>
      <c r="G420" s="83"/>
      <c r="H420" s="69" t="s">
        <v>2453</v>
      </c>
      <c r="I420" s="83"/>
      <c r="J420" s="83"/>
      <c r="K420" s="83"/>
      <c r="M420" s="70" t="s">
        <v>2603</v>
      </c>
      <c r="N420" s="83"/>
      <c r="O420" s="83"/>
      <c r="P420" s="83"/>
      <c r="R420" s="69" t="s">
        <v>2839</v>
      </c>
      <c r="S420" s="83"/>
      <c r="T420" s="83"/>
      <c r="U420" s="83"/>
    </row>
    <row r="421" spans="1:21" s="122" customFormat="1" ht="79.900000000000006" customHeight="1">
      <c r="A421" s="148" t="s">
        <v>24</v>
      </c>
      <c r="B421" s="146" t="s">
        <v>798</v>
      </c>
      <c r="C421" s="148"/>
      <c r="D421" s="122" t="s">
        <v>17</v>
      </c>
      <c r="E421" s="148" t="s">
        <v>268</v>
      </c>
      <c r="F421" s="148"/>
      <c r="G421" s="148"/>
      <c r="H421" s="125" t="s">
        <v>2454</v>
      </c>
      <c r="I421" s="148"/>
      <c r="J421" s="148"/>
      <c r="K421" s="148"/>
      <c r="M421" s="121" t="s">
        <v>3037</v>
      </c>
      <c r="N421" s="148"/>
      <c r="O421" s="148"/>
      <c r="P421" s="148"/>
      <c r="R421" s="125" t="s">
        <v>2215</v>
      </c>
      <c r="S421" s="148"/>
      <c r="T421" s="148"/>
      <c r="U421" s="148"/>
    </row>
    <row r="422" spans="1:21" s="122" customFormat="1" ht="108.6" customHeight="1">
      <c r="A422" s="139" t="s">
        <v>24</v>
      </c>
      <c r="B422" s="146" t="s">
        <v>2179</v>
      </c>
      <c r="C422" s="148"/>
      <c r="D422" s="122" t="s">
        <v>17</v>
      </c>
      <c r="E422" s="146" t="s">
        <v>2180</v>
      </c>
      <c r="F422" s="148"/>
      <c r="G422" s="148"/>
      <c r="H422" s="125" t="s">
        <v>2455</v>
      </c>
      <c r="I422" s="148"/>
      <c r="J422" s="148"/>
      <c r="K422" s="148"/>
      <c r="M422" s="121" t="s">
        <v>2604</v>
      </c>
      <c r="N422" s="148"/>
      <c r="O422" s="148"/>
      <c r="P422" s="148"/>
      <c r="R422" s="125" t="s">
        <v>2840</v>
      </c>
      <c r="S422" s="148"/>
      <c r="T422" s="148"/>
      <c r="U422" s="148"/>
    </row>
    <row r="423" spans="1:21" s="122" customFormat="1" ht="85.9" customHeight="1">
      <c r="A423" s="139" t="s">
        <v>784</v>
      </c>
      <c r="B423" s="139" t="s">
        <v>799</v>
      </c>
      <c r="C423" s="148"/>
      <c r="D423" s="122" t="s">
        <v>17</v>
      </c>
      <c r="E423" s="146" t="s">
        <v>2181</v>
      </c>
      <c r="F423" s="148"/>
      <c r="G423" s="148"/>
      <c r="H423" s="125" t="s">
        <v>3021</v>
      </c>
      <c r="I423" s="148"/>
      <c r="J423" s="148"/>
      <c r="K423" s="148"/>
      <c r="M423" s="120" t="s">
        <v>2605</v>
      </c>
      <c r="N423" s="148"/>
      <c r="O423" s="148"/>
      <c r="P423" s="148"/>
      <c r="R423" s="125" t="s">
        <v>2841</v>
      </c>
      <c r="S423" s="148"/>
      <c r="T423" s="148"/>
      <c r="U423" s="148"/>
    </row>
    <row r="424" spans="1:21" s="122" customFormat="1" ht="48" customHeight="1">
      <c r="A424" s="139" t="s">
        <v>787</v>
      </c>
      <c r="B424" s="139" t="s">
        <v>800</v>
      </c>
      <c r="C424" s="148"/>
      <c r="D424" s="122" t="s">
        <v>17</v>
      </c>
      <c r="E424" s="146" t="s">
        <v>2181</v>
      </c>
      <c r="F424" s="148"/>
      <c r="G424" s="148"/>
      <c r="H424" s="125" t="s">
        <v>2456</v>
      </c>
      <c r="I424" s="148"/>
      <c r="J424" s="148"/>
      <c r="K424" s="148"/>
      <c r="M424" s="121" t="s">
        <v>2606</v>
      </c>
      <c r="N424" s="148"/>
      <c r="O424" s="148"/>
      <c r="P424" s="148"/>
      <c r="R424" s="125" t="s">
        <v>2842</v>
      </c>
      <c r="S424" s="148"/>
      <c r="T424" s="148"/>
      <c r="U424" s="148"/>
    </row>
    <row r="425" spans="1:21" s="122" customFormat="1" ht="90.6" customHeight="1">
      <c r="A425" s="146" t="s">
        <v>1648</v>
      </c>
      <c r="B425" s="139" t="s">
        <v>801</v>
      </c>
      <c r="C425" s="148"/>
      <c r="D425" s="122" t="s">
        <v>17</v>
      </c>
      <c r="E425" s="146" t="s">
        <v>2182</v>
      </c>
      <c r="F425" s="148"/>
      <c r="G425" s="148"/>
      <c r="H425" s="125" t="s">
        <v>3022</v>
      </c>
      <c r="I425" s="148"/>
      <c r="J425" s="148"/>
      <c r="K425" s="148"/>
      <c r="M425" s="121" t="s">
        <v>2607</v>
      </c>
      <c r="N425" s="148"/>
      <c r="O425" s="148"/>
      <c r="P425" s="148"/>
      <c r="R425" s="125" t="s">
        <v>2843</v>
      </c>
      <c r="S425" s="148"/>
      <c r="T425" s="148"/>
      <c r="U425" s="148"/>
    </row>
    <row r="426" spans="1:21" ht="59.45" customHeight="1">
      <c r="A426" s="83" t="s">
        <v>24</v>
      </c>
      <c r="B426" s="83" t="s">
        <v>269</v>
      </c>
      <c r="C426" s="83"/>
      <c r="D426" s="56" t="s">
        <v>17</v>
      </c>
      <c r="E426" s="221" t="s">
        <v>2180</v>
      </c>
      <c r="F426" s="83"/>
      <c r="G426" s="83"/>
      <c r="H426" s="69" t="s">
        <v>2457</v>
      </c>
      <c r="I426" s="83"/>
      <c r="J426" s="83"/>
      <c r="K426" s="83"/>
      <c r="M426" s="70" t="s">
        <v>2608</v>
      </c>
      <c r="N426" s="83"/>
      <c r="O426" s="83"/>
      <c r="P426" s="83"/>
      <c r="R426" s="69" t="s">
        <v>2844</v>
      </c>
      <c r="S426" s="83"/>
      <c r="T426" s="83"/>
      <c r="U426" s="83"/>
    </row>
    <row r="427" spans="1:21" s="122" customFormat="1" ht="76.150000000000006" customHeight="1">
      <c r="A427" s="148" t="s">
        <v>24</v>
      </c>
      <c r="B427" s="146" t="s">
        <v>2207</v>
      </c>
      <c r="C427" s="148"/>
      <c r="D427" s="122" t="s">
        <v>17</v>
      </c>
      <c r="E427" s="148" t="s">
        <v>268</v>
      </c>
      <c r="F427" s="148"/>
      <c r="G427" s="148"/>
      <c r="H427" s="147" t="s">
        <v>2458</v>
      </c>
      <c r="I427" s="148"/>
      <c r="J427" s="148"/>
      <c r="K427" s="148"/>
      <c r="M427" s="145" t="s">
        <v>2609</v>
      </c>
      <c r="N427" s="148"/>
      <c r="O427" s="148"/>
      <c r="P427" s="148"/>
      <c r="R427" s="147" t="s">
        <v>2845</v>
      </c>
      <c r="S427" s="148"/>
      <c r="T427" s="148"/>
      <c r="U427" s="148"/>
    </row>
    <row r="428" spans="1:21" s="122" customFormat="1" ht="45" customHeight="1">
      <c r="A428" s="148" t="s">
        <v>24</v>
      </c>
      <c r="B428" s="146" t="s">
        <v>2208</v>
      </c>
      <c r="C428" s="148"/>
      <c r="D428" s="122" t="s">
        <v>17</v>
      </c>
      <c r="E428" s="148" t="s">
        <v>268</v>
      </c>
      <c r="F428" s="148"/>
      <c r="G428" s="148"/>
      <c r="H428" s="147" t="s">
        <v>2459</v>
      </c>
      <c r="I428" s="148"/>
      <c r="J428" s="148"/>
      <c r="K428" s="148"/>
      <c r="M428" s="145" t="s">
        <v>2610</v>
      </c>
      <c r="N428" s="148"/>
      <c r="O428" s="148"/>
      <c r="P428" s="148"/>
      <c r="R428" s="147" t="s">
        <v>2846</v>
      </c>
      <c r="S428" s="148"/>
      <c r="T428" s="148"/>
      <c r="U428" s="148"/>
    </row>
    <row r="429" spans="1:21" ht="85.15" customHeight="1">
      <c r="A429" s="57" t="s">
        <v>1453</v>
      </c>
      <c r="B429" s="57" t="s">
        <v>803</v>
      </c>
      <c r="C429" s="83"/>
      <c r="D429" s="56" t="s">
        <v>17</v>
      </c>
      <c r="E429" s="221" t="s">
        <v>3020</v>
      </c>
      <c r="F429" s="83"/>
      <c r="G429" s="83"/>
      <c r="H429" s="69" t="s">
        <v>2460</v>
      </c>
      <c r="I429" s="83"/>
      <c r="J429" s="69" t="s">
        <v>804</v>
      </c>
      <c r="K429" s="83"/>
      <c r="M429" s="70" t="s">
        <v>2611</v>
      </c>
      <c r="N429" s="83"/>
      <c r="O429" s="69" t="s">
        <v>1413</v>
      </c>
      <c r="P429" s="83"/>
      <c r="R429" s="69" t="s">
        <v>2847</v>
      </c>
      <c r="S429" s="83"/>
      <c r="T429" s="69" t="s">
        <v>804</v>
      </c>
      <c r="U429" s="83"/>
    </row>
    <row r="430" spans="1:21" ht="17.25" customHeight="1">
      <c r="A430" s="64" t="s">
        <v>21</v>
      </c>
      <c r="B430" s="57" t="s">
        <v>802</v>
      </c>
      <c r="C430" s="83"/>
      <c r="D430" s="83"/>
      <c r="E430" s="83"/>
      <c r="F430" s="83"/>
      <c r="G430" s="83"/>
      <c r="I430" s="83"/>
      <c r="J430" s="83"/>
      <c r="K430" s="83"/>
      <c r="N430" s="83"/>
      <c r="O430" s="83"/>
      <c r="P430" s="83"/>
      <c r="S430" s="83"/>
      <c r="T430" s="83"/>
      <c r="U430" s="83"/>
    </row>
    <row r="431" spans="1:21" ht="17.25" customHeight="1">
      <c r="A431" s="64"/>
      <c r="B431" s="83"/>
      <c r="C431" s="83"/>
      <c r="D431" s="83"/>
      <c r="E431" s="83"/>
      <c r="F431" s="83"/>
      <c r="G431" s="83"/>
      <c r="I431" s="83"/>
      <c r="J431" s="83"/>
      <c r="K431" s="83"/>
      <c r="N431" s="83"/>
      <c r="O431" s="83"/>
      <c r="P431" s="83"/>
      <c r="S431" s="83"/>
      <c r="T431" s="83"/>
      <c r="U431" s="83"/>
    </row>
    <row r="432" spans="1:21" ht="27.6" customHeight="1">
      <c r="A432" s="64" t="s">
        <v>12</v>
      </c>
      <c r="B432" s="69" t="s">
        <v>305</v>
      </c>
      <c r="C432" s="83"/>
      <c r="D432" s="83"/>
      <c r="E432" s="83"/>
      <c r="F432" s="83"/>
      <c r="G432" s="83"/>
      <c r="H432" s="71" t="s">
        <v>312</v>
      </c>
      <c r="I432" s="83"/>
      <c r="J432" s="83"/>
      <c r="K432" s="83"/>
      <c r="M432" s="85" t="s">
        <v>1128</v>
      </c>
      <c r="N432" s="83"/>
      <c r="O432" s="83"/>
      <c r="P432" s="83"/>
      <c r="R432" s="71" t="s">
        <v>1920</v>
      </c>
      <c r="S432" s="83"/>
      <c r="T432" s="83"/>
      <c r="U432" s="83"/>
    </row>
    <row r="433" spans="1:21" ht="54.6" customHeight="1">
      <c r="A433" s="83" t="s">
        <v>24</v>
      </c>
      <c r="B433" s="83" t="s">
        <v>270</v>
      </c>
      <c r="C433" s="83"/>
      <c r="D433" s="56" t="s">
        <v>17</v>
      </c>
      <c r="E433" s="83"/>
      <c r="F433" s="83"/>
      <c r="G433" s="83"/>
      <c r="H433" s="69" t="s">
        <v>2461</v>
      </c>
      <c r="I433" s="83"/>
      <c r="J433" s="83"/>
      <c r="K433" s="83"/>
      <c r="M433" s="70" t="s">
        <v>2612</v>
      </c>
      <c r="N433" s="83"/>
      <c r="O433" s="83"/>
      <c r="P433" s="83"/>
      <c r="R433" s="69" t="s">
        <v>1921</v>
      </c>
      <c r="S433" s="83"/>
      <c r="T433" s="83"/>
      <c r="U433" s="83"/>
    </row>
    <row r="434" spans="1:21" ht="64.900000000000006" customHeight="1">
      <c r="A434" s="83" t="s">
        <v>24</v>
      </c>
      <c r="B434" s="83" t="s">
        <v>271</v>
      </c>
      <c r="C434" s="83"/>
      <c r="D434" s="56" t="s">
        <v>17</v>
      </c>
      <c r="E434" s="83" t="s">
        <v>272</v>
      </c>
      <c r="F434" s="83"/>
      <c r="G434" s="83"/>
      <c r="H434" s="69" t="s">
        <v>2462</v>
      </c>
      <c r="I434" s="83"/>
      <c r="J434" s="83"/>
      <c r="K434" s="83"/>
      <c r="M434" s="70" t="s">
        <v>2613</v>
      </c>
      <c r="N434" s="83"/>
      <c r="O434" s="83"/>
      <c r="P434" s="83"/>
      <c r="R434" s="69" t="s">
        <v>1922</v>
      </c>
      <c r="S434" s="83"/>
      <c r="T434" s="83"/>
      <c r="U434" s="83"/>
    </row>
    <row r="435" spans="1:21" ht="36" customHeight="1">
      <c r="A435" s="83" t="s">
        <v>24</v>
      </c>
      <c r="B435" s="83" t="s">
        <v>273</v>
      </c>
      <c r="C435" s="83"/>
      <c r="D435" s="56" t="s">
        <v>17</v>
      </c>
      <c r="E435" s="83" t="s">
        <v>274</v>
      </c>
      <c r="F435" s="83"/>
      <c r="G435" s="83"/>
      <c r="H435" s="69" t="s">
        <v>2463</v>
      </c>
      <c r="I435" s="83"/>
      <c r="J435" s="83"/>
      <c r="K435" s="83"/>
      <c r="M435" s="70" t="s">
        <v>2614</v>
      </c>
      <c r="N435" s="83"/>
      <c r="O435" s="83"/>
      <c r="P435" s="83"/>
      <c r="R435" s="69" t="s">
        <v>2848</v>
      </c>
      <c r="S435" s="83"/>
      <c r="T435" s="83"/>
      <c r="U435" s="83"/>
    </row>
    <row r="436" spans="1:21" s="122" customFormat="1" ht="63" customHeight="1">
      <c r="A436" s="139" t="s">
        <v>24</v>
      </c>
      <c r="B436" s="139" t="s">
        <v>805</v>
      </c>
      <c r="C436" s="148"/>
      <c r="D436" s="122" t="s">
        <v>17</v>
      </c>
      <c r="E436" s="193" t="s">
        <v>274</v>
      </c>
      <c r="F436" s="148"/>
      <c r="G436" s="148"/>
      <c r="H436" s="147" t="s">
        <v>2464</v>
      </c>
      <c r="I436" s="148"/>
      <c r="J436" s="148"/>
      <c r="K436" s="148"/>
      <c r="L436" s="121"/>
      <c r="M436" s="145" t="s">
        <v>2615</v>
      </c>
      <c r="N436" s="148"/>
      <c r="O436" s="148"/>
      <c r="P436" s="148"/>
      <c r="R436" s="147" t="s">
        <v>2849</v>
      </c>
      <c r="S436" s="148"/>
      <c r="T436" s="148"/>
      <c r="U436" s="148"/>
    </row>
    <row r="437" spans="1:21" s="122" customFormat="1" ht="105" customHeight="1">
      <c r="A437" s="148" t="s">
        <v>24</v>
      </c>
      <c r="B437" s="148" t="s">
        <v>275</v>
      </c>
      <c r="C437" s="148"/>
      <c r="D437" s="122" t="s">
        <v>17</v>
      </c>
      <c r="E437" s="146" t="s">
        <v>809</v>
      </c>
      <c r="F437" s="148"/>
      <c r="G437" s="148"/>
      <c r="H437" s="125" t="s">
        <v>3023</v>
      </c>
      <c r="I437" s="148"/>
      <c r="J437" s="148"/>
      <c r="K437" s="148"/>
      <c r="M437" s="145" t="s">
        <v>2616</v>
      </c>
      <c r="N437" s="148"/>
      <c r="O437" s="148"/>
      <c r="P437" s="148"/>
      <c r="Q437" s="121"/>
      <c r="R437" s="147" t="s">
        <v>2850</v>
      </c>
      <c r="S437" s="148"/>
      <c r="T437" s="148"/>
      <c r="U437" s="148"/>
    </row>
    <row r="438" spans="1:21" ht="79.900000000000006" customHeight="1">
      <c r="A438" s="57" t="s">
        <v>784</v>
      </c>
      <c r="B438" s="57" t="s">
        <v>806</v>
      </c>
      <c r="C438" s="83"/>
      <c r="D438" s="56" t="s">
        <v>17</v>
      </c>
      <c r="E438" s="221" t="s">
        <v>3024</v>
      </c>
      <c r="F438" s="83"/>
      <c r="G438" s="83"/>
      <c r="H438" s="69" t="s">
        <v>3026</v>
      </c>
      <c r="I438" s="83"/>
      <c r="J438" s="83"/>
      <c r="K438" s="83"/>
      <c r="M438" s="70" t="s">
        <v>2617</v>
      </c>
      <c r="N438" s="83"/>
      <c r="O438" s="83"/>
      <c r="P438" s="83"/>
      <c r="R438" s="69" t="s">
        <v>2851</v>
      </c>
      <c r="S438" s="83"/>
      <c r="T438" s="83"/>
      <c r="U438" s="83"/>
    </row>
    <row r="439" spans="1:21" ht="58.9" customHeight="1">
      <c r="A439" s="57" t="s">
        <v>787</v>
      </c>
      <c r="B439" s="57" t="s">
        <v>807</v>
      </c>
      <c r="C439" s="83"/>
      <c r="D439" s="56" t="s">
        <v>17</v>
      </c>
      <c r="E439" s="221" t="s">
        <v>3024</v>
      </c>
      <c r="F439" s="83"/>
      <c r="G439" s="83"/>
      <c r="H439" s="69" t="s">
        <v>2465</v>
      </c>
      <c r="I439" s="83"/>
      <c r="J439" s="83"/>
      <c r="K439" s="83"/>
      <c r="M439" s="70" t="s">
        <v>2618</v>
      </c>
      <c r="N439" s="83"/>
      <c r="O439" s="83"/>
      <c r="P439" s="83"/>
      <c r="R439" s="69" t="s">
        <v>2852</v>
      </c>
      <c r="S439" s="83"/>
      <c r="T439" s="83"/>
      <c r="U439" s="83"/>
    </row>
    <row r="440" spans="1:21" s="122" customFormat="1" ht="87" customHeight="1">
      <c r="A440" s="146" t="s">
        <v>1649</v>
      </c>
      <c r="B440" s="139" t="s">
        <v>808</v>
      </c>
      <c r="C440" s="148"/>
      <c r="E440" s="139" t="s">
        <v>3025</v>
      </c>
      <c r="F440" s="148"/>
      <c r="G440" s="148"/>
      <c r="H440" s="125" t="s">
        <v>3027</v>
      </c>
      <c r="I440" s="148"/>
      <c r="J440" s="148"/>
      <c r="K440" s="148"/>
      <c r="M440" s="121" t="s">
        <v>2619</v>
      </c>
      <c r="N440" s="148"/>
      <c r="O440" s="148"/>
      <c r="P440" s="148"/>
      <c r="R440" s="125" t="s">
        <v>2853</v>
      </c>
      <c r="S440" s="148"/>
      <c r="T440" s="148"/>
      <c r="U440" s="148"/>
    </row>
    <row r="441" spans="1:21" s="122" customFormat="1" ht="69.599999999999994" customHeight="1">
      <c r="A441" s="148" t="s">
        <v>24</v>
      </c>
      <c r="B441" s="139" t="s">
        <v>2209</v>
      </c>
      <c r="C441" s="148"/>
      <c r="D441" s="122" t="s">
        <v>17</v>
      </c>
      <c r="E441" s="148" t="s">
        <v>274</v>
      </c>
      <c r="F441" s="148"/>
      <c r="G441" s="148"/>
      <c r="H441" s="147" t="s">
        <v>2466</v>
      </c>
      <c r="I441" s="148"/>
      <c r="J441" s="148"/>
      <c r="K441" s="148"/>
      <c r="M441" s="145" t="s">
        <v>2620</v>
      </c>
      <c r="N441" s="148"/>
      <c r="O441" s="148"/>
      <c r="P441" s="148"/>
      <c r="R441" s="147" t="s">
        <v>2854</v>
      </c>
      <c r="S441" s="148"/>
      <c r="T441" s="148"/>
      <c r="U441" s="148"/>
    </row>
    <row r="442" spans="1:21" s="122" customFormat="1" ht="44.1" customHeight="1">
      <c r="A442" s="148" t="s">
        <v>24</v>
      </c>
      <c r="B442" s="139" t="s">
        <v>2210</v>
      </c>
      <c r="C442" s="148"/>
      <c r="D442" s="122" t="s">
        <v>17</v>
      </c>
      <c r="E442" s="148" t="s">
        <v>274</v>
      </c>
      <c r="F442" s="148"/>
      <c r="G442" s="148"/>
      <c r="H442" s="147" t="s">
        <v>2467</v>
      </c>
      <c r="I442" s="148"/>
      <c r="J442" s="148"/>
      <c r="K442" s="148"/>
      <c r="M442" s="145" t="s">
        <v>2621</v>
      </c>
      <c r="N442" s="148"/>
      <c r="O442" s="148"/>
      <c r="P442" s="148"/>
      <c r="R442" s="147" t="s">
        <v>2855</v>
      </c>
      <c r="S442" s="148"/>
      <c r="T442" s="148"/>
      <c r="U442" s="148"/>
    </row>
    <row r="443" spans="1:21" ht="25.5" customHeight="1">
      <c r="A443" s="64" t="s">
        <v>21</v>
      </c>
      <c r="B443" s="69" t="s">
        <v>819</v>
      </c>
      <c r="C443" s="83"/>
      <c r="D443" s="83"/>
      <c r="E443" s="83"/>
      <c r="F443" s="83"/>
      <c r="G443" s="83"/>
      <c r="I443" s="83"/>
      <c r="J443" s="83"/>
      <c r="K443" s="83"/>
      <c r="N443" s="83"/>
      <c r="O443" s="83"/>
      <c r="P443" s="83"/>
      <c r="S443" s="83"/>
      <c r="T443" s="83"/>
      <c r="U443" s="83"/>
    </row>
    <row r="444" spans="1:21" ht="17.25" customHeight="1">
      <c r="A444" s="64"/>
      <c r="B444" s="83"/>
      <c r="C444" s="83"/>
      <c r="D444" s="83"/>
      <c r="E444" s="83"/>
      <c r="F444" s="83"/>
      <c r="G444" s="83"/>
      <c r="I444" s="83"/>
      <c r="J444" s="83"/>
      <c r="K444" s="83"/>
      <c r="N444" s="83"/>
      <c r="O444" s="83"/>
      <c r="P444" s="83"/>
      <c r="S444" s="83"/>
      <c r="T444" s="83"/>
      <c r="U444" s="83"/>
    </row>
    <row r="445" spans="1:21" ht="31.5" customHeight="1">
      <c r="A445" s="64" t="s">
        <v>12</v>
      </c>
      <c r="B445" s="69" t="s">
        <v>309</v>
      </c>
      <c r="C445" s="83"/>
      <c r="D445" s="83"/>
      <c r="E445" s="83"/>
      <c r="F445" s="83"/>
      <c r="G445" s="83"/>
      <c r="H445" s="71" t="s">
        <v>306</v>
      </c>
      <c r="I445" s="83"/>
      <c r="J445" s="83"/>
      <c r="K445" s="83"/>
      <c r="M445" s="86" t="s">
        <v>1129</v>
      </c>
      <c r="N445" s="83"/>
      <c r="O445" s="83"/>
      <c r="P445" s="83"/>
      <c r="R445" s="71" t="s">
        <v>1923</v>
      </c>
      <c r="S445" s="83"/>
      <c r="T445" s="83"/>
      <c r="U445" s="83"/>
    </row>
    <row r="446" spans="1:21" s="122" customFormat="1" ht="214.15" customHeight="1">
      <c r="A446" s="148" t="s">
        <v>24</v>
      </c>
      <c r="B446" s="148" t="s">
        <v>276</v>
      </c>
      <c r="C446" s="148"/>
      <c r="D446" s="122" t="s">
        <v>17</v>
      </c>
      <c r="E446" s="148"/>
      <c r="F446" s="148"/>
      <c r="G446" s="148"/>
      <c r="H446" s="147" t="s">
        <v>2468</v>
      </c>
      <c r="I446" s="148"/>
      <c r="J446" s="148"/>
      <c r="K446" s="148"/>
      <c r="M446" s="121" t="s">
        <v>2622</v>
      </c>
      <c r="N446" s="148"/>
      <c r="O446" s="148"/>
      <c r="P446" s="148"/>
      <c r="R446" s="125" t="s">
        <v>2856</v>
      </c>
      <c r="S446" s="148"/>
      <c r="T446" s="148"/>
      <c r="U446" s="148"/>
    </row>
    <row r="447" spans="1:21" ht="28.5" customHeight="1">
      <c r="A447" s="57" t="s">
        <v>12</v>
      </c>
      <c r="B447" s="57" t="s">
        <v>811</v>
      </c>
      <c r="C447" s="83"/>
      <c r="E447" s="83"/>
      <c r="F447" s="83"/>
      <c r="G447" s="57" t="s">
        <v>62</v>
      </c>
      <c r="H447" s="69"/>
      <c r="I447" s="83"/>
      <c r="J447" s="83"/>
      <c r="K447" s="83"/>
      <c r="N447" s="83"/>
      <c r="O447" s="83"/>
      <c r="P447" s="83"/>
      <c r="R447" s="69"/>
      <c r="S447" s="83"/>
      <c r="T447" s="83"/>
      <c r="U447" s="83"/>
    </row>
    <row r="448" spans="1:21" ht="73.150000000000006" customHeight="1">
      <c r="A448" s="83" t="s">
        <v>24</v>
      </c>
      <c r="B448" s="57" t="s">
        <v>810</v>
      </c>
      <c r="C448" s="83"/>
      <c r="D448" s="56" t="s">
        <v>17</v>
      </c>
      <c r="E448" s="83"/>
      <c r="F448" s="83"/>
      <c r="G448" s="83"/>
      <c r="H448" s="69" t="s">
        <v>2469</v>
      </c>
      <c r="I448" s="83"/>
      <c r="J448" s="83"/>
      <c r="K448" s="83"/>
      <c r="M448" s="70" t="s">
        <v>2623</v>
      </c>
      <c r="N448" s="83"/>
      <c r="O448" s="83"/>
      <c r="P448" s="83"/>
      <c r="R448" s="69" t="s">
        <v>2857</v>
      </c>
      <c r="S448" s="83"/>
      <c r="T448" s="83"/>
      <c r="U448" s="83"/>
    </row>
    <row r="449" spans="1:22" ht="21.75" customHeight="1">
      <c r="A449" s="57" t="s">
        <v>65</v>
      </c>
      <c r="B449" s="57" t="s">
        <v>813</v>
      </c>
      <c r="C449" s="83"/>
      <c r="E449" s="83"/>
      <c r="F449" s="83"/>
      <c r="G449" s="83"/>
      <c r="H449" s="69" t="s">
        <v>814</v>
      </c>
      <c r="I449" s="83"/>
      <c r="J449" s="83"/>
      <c r="K449" s="83"/>
      <c r="L449" s="56" t="s">
        <v>1610</v>
      </c>
      <c r="M449" s="56" t="s">
        <v>1440</v>
      </c>
      <c r="N449" s="83"/>
      <c r="O449" s="83"/>
      <c r="P449" s="83"/>
      <c r="Q449" s="56" t="s">
        <v>1483</v>
      </c>
      <c r="R449" s="69" t="s">
        <v>814</v>
      </c>
      <c r="S449" s="83"/>
      <c r="T449" s="83"/>
      <c r="U449" s="83"/>
      <c r="V449" s="56" t="s">
        <v>1600</v>
      </c>
    </row>
    <row r="450" spans="1:22" ht="21.75" customHeight="1">
      <c r="A450" s="57" t="s">
        <v>21</v>
      </c>
      <c r="B450" s="57" t="s">
        <v>812</v>
      </c>
      <c r="C450" s="83"/>
      <c r="E450" s="83"/>
      <c r="F450" s="83"/>
      <c r="G450" s="83"/>
      <c r="H450" s="69"/>
      <c r="I450" s="83"/>
      <c r="J450" s="83"/>
      <c r="K450" s="83"/>
      <c r="N450" s="83"/>
      <c r="O450" s="83"/>
      <c r="P450" s="83"/>
      <c r="R450" s="69"/>
      <c r="S450" s="83"/>
      <c r="T450" s="83"/>
      <c r="U450" s="83"/>
    </row>
    <row r="451" spans="1:22" ht="55.15" customHeight="1">
      <c r="A451" s="83" t="s">
        <v>24</v>
      </c>
      <c r="B451" s="83" t="s">
        <v>277</v>
      </c>
      <c r="C451" s="83"/>
      <c r="D451" s="56" t="s">
        <v>17</v>
      </c>
      <c r="E451" s="83"/>
      <c r="F451" s="83"/>
      <c r="G451" s="83"/>
      <c r="H451" s="69" t="s">
        <v>2470</v>
      </c>
      <c r="I451" s="83"/>
      <c r="J451" s="83"/>
      <c r="K451" s="83"/>
      <c r="M451" s="70" t="s">
        <v>2624</v>
      </c>
      <c r="N451" s="83"/>
      <c r="O451" s="83"/>
      <c r="P451" s="83"/>
      <c r="R451" s="69" t="s">
        <v>2858</v>
      </c>
      <c r="S451" s="83"/>
      <c r="T451" s="83"/>
      <c r="U451" s="83"/>
    </row>
    <row r="452" spans="1:22" ht="82.9" customHeight="1">
      <c r="A452" s="83" t="s">
        <v>24</v>
      </c>
      <c r="B452" s="83" t="s">
        <v>278</v>
      </c>
      <c r="C452" s="83"/>
      <c r="D452" s="56" t="s">
        <v>17</v>
      </c>
      <c r="E452" s="83"/>
      <c r="F452" s="83"/>
      <c r="G452" s="83"/>
      <c r="H452" s="69" t="s">
        <v>3028</v>
      </c>
      <c r="I452" s="83"/>
      <c r="J452" s="83"/>
      <c r="K452" s="83"/>
      <c r="M452" s="73" t="s">
        <v>3038</v>
      </c>
      <c r="N452" s="83"/>
      <c r="O452" s="83"/>
      <c r="P452" s="83"/>
      <c r="R452" s="69" t="s">
        <v>2859</v>
      </c>
      <c r="S452" s="83"/>
      <c r="T452" s="83"/>
      <c r="U452" s="83"/>
    </row>
    <row r="453" spans="1:22" ht="33" customHeight="1">
      <c r="A453" s="64" t="s">
        <v>21</v>
      </c>
      <c r="B453" s="69" t="s">
        <v>818</v>
      </c>
      <c r="C453" s="83"/>
      <c r="D453" s="83"/>
      <c r="E453" s="83"/>
      <c r="F453" s="83"/>
      <c r="G453" s="83"/>
      <c r="I453" s="83"/>
      <c r="J453" s="83"/>
      <c r="K453" s="83"/>
      <c r="N453" s="83"/>
      <c r="O453" s="83"/>
      <c r="P453" s="83"/>
      <c r="S453" s="83"/>
      <c r="T453" s="83"/>
      <c r="U453" s="83"/>
    </row>
    <row r="454" spans="1:22" ht="15.75" customHeight="1">
      <c r="A454" s="64"/>
      <c r="B454" s="69"/>
      <c r="C454" s="83"/>
      <c r="D454" s="83"/>
      <c r="E454" s="83"/>
      <c r="F454" s="83"/>
      <c r="G454" s="83"/>
      <c r="I454" s="83"/>
      <c r="J454" s="83"/>
      <c r="K454" s="83"/>
      <c r="N454" s="83"/>
      <c r="O454" s="83"/>
      <c r="P454" s="83"/>
      <c r="S454" s="83"/>
      <c r="T454" s="83"/>
      <c r="U454" s="83"/>
    </row>
    <row r="455" spans="1:22" ht="17.25" customHeight="1">
      <c r="A455" s="64" t="s">
        <v>12</v>
      </c>
      <c r="B455" s="57" t="s">
        <v>308</v>
      </c>
      <c r="C455" s="83"/>
      <c r="D455" s="83"/>
      <c r="E455" s="83"/>
      <c r="F455" s="83"/>
      <c r="G455" s="83"/>
      <c r="I455" s="83"/>
      <c r="J455" s="83"/>
      <c r="K455" s="83"/>
      <c r="N455" s="83"/>
      <c r="O455" s="83"/>
      <c r="P455" s="83"/>
      <c r="S455" s="83"/>
      <c r="T455" s="83"/>
      <c r="U455" s="83"/>
    </row>
    <row r="456" spans="1:22" ht="61.15" customHeight="1">
      <c r="A456" s="83" t="s">
        <v>24</v>
      </c>
      <c r="B456" s="57" t="s">
        <v>509</v>
      </c>
      <c r="C456" s="83"/>
      <c r="D456" s="57" t="s">
        <v>17</v>
      </c>
      <c r="E456" s="83"/>
      <c r="F456" s="83"/>
      <c r="G456" s="57"/>
      <c r="H456" s="69" t="s">
        <v>2471</v>
      </c>
      <c r="I456" s="83"/>
      <c r="J456" s="83"/>
      <c r="K456" s="83"/>
      <c r="M456" s="75" t="s">
        <v>2625</v>
      </c>
      <c r="N456" s="83"/>
      <c r="O456" s="83"/>
      <c r="P456" s="83"/>
      <c r="R456" s="69" t="s">
        <v>2860</v>
      </c>
      <c r="S456" s="83"/>
      <c r="T456" s="83"/>
      <c r="U456" s="83"/>
    </row>
    <row r="457" spans="1:22" ht="17.25" customHeight="1">
      <c r="A457" s="64" t="s">
        <v>12</v>
      </c>
      <c r="B457" s="57" t="s">
        <v>511</v>
      </c>
      <c r="C457" s="83"/>
      <c r="D457" s="83"/>
      <c r="E457" s="57" t="s">
        <v>510</v>
      </c>
      <c r="F457" s="83"/>
      <c r="G457" s="57" t="s">
        <v>62</v>
      </c>
      <c r="H457" s="71" t="s">
        <v>307</v>
      </c>
      <c r="I457" s="83"/>
      <c r="J457" s="83"/>
      <c r="K457" s="83"/>
      <c r="M457" s="56" t="s">
        <v>1130</v>
      </c>
      <c r="N457" s="83"/>
      <c r="O457" s="83"/>
      <c r="P457" s="83"/>
      <c r="R457" s="71" t="s">
        <v>307</v>
      </c>
      <c r="S457" s="83"/>
      <c r="T457" s="83"/>
      <c r="U457" s="83"/>
    </row>
    <row r="458" spans="1:22" ht="94.15" customHeight="1">
      <c r="A458" s="88" t="s">
        <v>65</v>
      </c>
      <c r="B458" s="57" t="s">
        <v>478</v>
      </c>
      <c r="C458" s="83"/>
      <c r="D458" s="83"/>
      <c r="E458" s="57"/>
      <c r="F458" s="83"/>
      <c r="G458" s="83"/>
      <c r="H458" s="69" t="s">
        <v>2472</v>
      </c>
      <c r="I458" s="83"/>
      <c r="J458" s="83"/>
      <c r="K458" s="83"/>
      <c r="M458" s="116" t="s">
        <v>2626</v>
      </c>
      <c r="N458" s="83"/>
      <c r="O458" s="83"/>
      <c r="P458" s="83"/>
      <c r="R458" s="69" t="s">
        <v>2861</v>
      </c>
      <c r="S458" s="83"/>
      <c r="T458" s="83"/>
      <c r="U458" s="83"/>
    </row>
    <row r="459" spans="1:22" ht="49.15" customHeight="1">
      <c r="A459" s="83" t="s">
        <v>24</v>
      </c>
      <c r="B459" s="57" t="s">
        <v>1622</v>
      </c>
      <c r="C459" s="83"/>
      <c r="D459" s="56" t="s">
        <v>17</v>
      </c>
      <c r="E459" s="57"/>
      <c r="F459" s="83"/>
      <c r="G459" s="83"/>
      <c r="H459" s="69" t="s">
        <v>1707</v>
      </c>
      <c r="I459" s="83"/>
      <c r="J459" s="83"/>
      <c r="K459" s="70" t="s">
        <v>477</v>
      </c>
      <c r="M459" s="86" t="s">
        <v>1814</v>
      </c>
      <c r="N459" s="83"/>
      <c r="O459" s="83"/>
      <c r="P459" s="75" t="s">
        <v>1405</v>
      </c>
      <c r="R459" s="69" t="s">
        <v>1924</v>
      </c>
      <c r="S459" s="83"/>
      <c r="T459" s="83"/>
      <c r="U459" s="70" t="s">
        <v>477</v>
      </c>
    </row>
    <row r="460" spans="1:22" s="122" customFormat="1" ht="43.5" customHeight="1">
      <c r="A460" s="148" t="s">
        <v>24</v>
      </c>
      <c r="B460" s="139" t="s">
        <v>1623</v>
      </c>
      <c r="C460" s="148"/>
      <c r="D460" s="122" t="s">
        <v>17</v>
      </c>
      <c r="E460" s="148"/>
      <c r="F460" s="148"/>
      <c r="G460" s="148"/>
      <c r="H460" s="125" t="s">
        <v>1708</v>
      </c>
      <c r="I460" s="148"/>
      <c r="J460" s="148"/>
      <c r="K460" s="121" t="s">
        <v>477</v>
      </c>
      <c r="M460" s="188" t="s">
        <v>2183</v>
      </c>
      <c r="N460" s="148"/>
      <c r="O460" s="148"/>
      <c r="P460" s="120" t="s">
        <v>1405</v>
      </c>
      <c r="R460" s="125" t="s">
        <v>1925</v>
      </c>
      <c r="S460" s="148"/>
      <c r="T460" s="148"/>
      <c r="U460" s="121" t="s">
        <v>477</v>
      </c>
    </row>
    <row r="461" spans="1:22" ht="43.5" customHeight="1">
      <c r="A461" s="83" t="s">
        <v>24</v>
      </c>
      <c r="B461" s="83" t="s">
        <v>279</v>
      </c>
      <c r="C461" s="83"/>
      <c r="D461" s="56" t="s">
        <v>17</v>
      </c>
      <c r="E461" s="83"/>
      <c r="F461" s="83"/>
      <c r="G461" s="83"/>
      <c r="H461" s="69" t="s">
        <v>1709</v>
      </c>
      <c r="I461" s="83"/>
      <c r="J461" s="83"/>
      <c r="K461" s="70" t="s">
        <v>477</v>
      </c>
      <c r="M461" s="113" t="s">
        <v>1815</v>
      </c>
      <c r="N461" s="83"/>
      <c r="O461" s="83"/>
      <c r="P461" s="75" t="s">
        <v>1405</v>
      </c>
      <c r="R461" s="69" t="s">
        <v>1926</v>
      </c>
      <c r="S461" s="83"/>
      <c r="T461" s="83"/>
      <c r="U461" s="70" t="s">
        <v>477</v>
      </c>
    </row>
    <row r="462" spans="1:22" ht="41.1" customHeight="1">
      <c r="A462" s="83" t="s">
        <v>24</v>
      </c>
      <c r="B462" s="83" t="s">
        <v>280</v>
      </c>
      <c r="C462" s="83"/>
      <c r="D462" s="56" t="s">
        <v>17</v>
      </c>
      <c r="E462" s="83"/>
      <c r="F462" s="83"/>
      <c r="G462" s="83"/>
      <c r="H462" s="69" t="s">
        <v>1710</v>
      </c>
      <c r="I462" s="83"/>
      <c r="J462" s="83"/>
      <c r="K462" s="70" t="s">
        <v>477</v>
      </c>
      <c r="M462" s="86" t="s">
        <v>1816</v>
      </c>
      <c r="N462" s="83"/>
      <c r="O462" s="83"/>
      <c r="P462" s="75" t="s">
        <v>1405</v>
      </c>
      <c r="R462" s="69" t="s">
        <v>1927</v>
      </c>
      <c r="S462" s="83"/>
      <c r="T462" s="83"/>
      <c r="U462" s="70" t="s">
        <v>477</v>
      </c>
    </row>
    <row r="463" spans="1:22" ht="43.15" customHeight="1">
      <c r="A463" s="83" t="s">
        <v>24</v>
      </c>
      <c r="B463" s="83" t="s">
        <v>281</v>
      </c>
      <c r="C463" s="83"/>
      <c r="D463" s="56" t="s">
        <v>17</v>
      </c>
      <c r="E463" s="83"/>
      <c r="F463" s="83"/>
      <c r="G463" s="83"/>
      <c r="H463" s="69" t="s">
        <v>1711</v>
      </c>
      <c r="I463" s="83"/>
      <c r="J463" s="83"/>
      <c r="K463" s="70" t="s">
        <v>477</v>
      </c>
      <c r="M463" s="113" t="s">
        <v>1817</v>
      </c>
      <c r="N463" s="83"/>
      <c r="O463" s="83"/>
      <c r="P463" s="75" t="s">
        <v>1405</v>
      </c>
      <c r="R463" s="69" t="s">
        <v>1928</v>
      </c>
      <c r="S463" s="83"/>
      <c r="T463" s="83"/>
      <c r="U463" s="70" t="s">
        <v>477</v>
      </c>
    </row>
    <row r="464" spans="1:22" ht="43.5" customHeight="1">
      <c r="A464" s="83" t="s">
        <v>24</v>
      </c>
      <c r="B464" s="83" t="s">
        <v>282</v>
      </c>
      <c r="C464" s="83"/>
      <c r="D464" s="56" t="s">
        <v>17</v>
      </c>
      <c r="E464" s="83"/>
      <c r="F464" s="83"/>
      <c r="G464" s="83"/>
      <c r="H464" s="69" t="s">
        <v>1712</v>
      </c>
      <c r="I464" s="83"/>
      <c r="J464" s="83"/>
      <c r="K464" s="70" t="s">
        <v>477</v>
      </c>
      <c r="M464" s="115" t="s">
        <v>1818</v>
      </c>
      <c r="N464" s="83"/>
      <c r="O464" s="83"/>
      <c r="P464" s="75" t="s">
        <v>1405</v>
      </c>
      <c r="R464" s="69" t="s">
        <v>1929</v>
      </c>
      <c r="S464" s="83"/>
      <c r="T464" s="83"/>
      <c r="U464" s="70" t="s">
        <v>477</v>
      </c>
    </row>
    <row r="465" spans="1:21" ht="41.65" customHeight="1">
      <c r="A465" s="83" t="s">
        <v>24</v>
      </c>
      <c r="B465" s="83" t="s">
        <v>283</v>
      </c>
      <c r="C465" s="83"/>
      <c r="D465" s="56" t="s">
        <v>17</v>
      </c>
      <c r="E465" s="83"/>
      <c r="F465" s="83"/>
      <c r="G465" s="83"/>
      <c r="H465" s="69" t="s">
        <v>1713</v>
      </c>
      <c r="I465" s="83"/>
      <c r="J465" s="83"/>
      <c r="K465" s="70" t="s">
        <v>477</v>
      </c>
      <c r="M465" s="115" t="s">
        <v>1819</v>
      </c>
      <c r="N465" s="83"/>
      <c r="O465" s="83"/>
      <c r="P465" s="75" t="s">
        <v>1405</v>
      </c>
      <c r="R465" s="69" t="s">
        <v>1930</v>
      </c>
      <c r="S465" s="83"/>
      <c r="T465" s="83"/>
      <c r="U465" s="70" t="s">
        <v>477</v>
      </c>
    </row>
    <row r="466" spans="1:21" ht="43.5" customHeight="1">
      <c r="A466" s="83" t="s">
        <v>24</v>
      </c>
      <c r="B466" s="57" t="s">
        <v>512</v>
      </c>
      <c r="C466" s="83"/>
      <c r="D466" s="56" t="s">
        <v>17</v>
      </c>
      <c r="E466" s="83"/>
      <c r="F466" s="83"/>
      <c r="G466" s="83"/>
      <c r="H466" s="69" t="s">
        <v>1714</v>
      </c>
      <c r="I466" s="83"/>
      <c r="J466" s="83"/>
      <c r="K466" s="70" t="s">
        <v>477</v>
      </c>
      <c r="M466" s="86" t="s">
        <v>1820</v>
      </c>
      <c r="N466" s="83"/>
      <c r="O466" s="83"/>
      <c r="P466" s="75" t="s">
        <v>1405</v>
      </c>
      <c r="R466" s="69" t="s">
        <v>1931</v>
      </c>
      <c r="S466" s="83"/>
      <c r="T466" s="83"/>
      <c r="U466" s="70" t="s">
        <v>477</v>
      </c>
    </row>
    <row r="467" spans="1:21" ht="17.25" customHeight="1">
      <c r="A467" s="64" t="s">
        <v>21</v>
      </c>
      <c r="B467" s="57" t="s">
        <v>816</v>
      </c>
      <c r="C467" s="83"/>
      <c r="D467" s="83"/>
      <c r="E467" s="83"/>
      <c r="F467" s="83"/>
      <c r="G467" s="83"/>
      <c r="I467" s="83"/>
      <c r="J467" s="83"/>
      <c r="K467" s="83"/>
      <c r="N467" s="83"/>
      <c r="O467" s="83"/>
      <c r="P467" s="83"/>
      <c r="S467" s="83"/>
      <c r="T467" s="83"/>
      <c r="U467" s="83"/>
    </row>
    <row r="468" spans="1:21" ht="17.25" customHeight="1">
      <c r="A468" s="64"/>
      <c r="B468" s="57"/>
      <c r="C468" s="83"/>
      <c r="D468" s="83"/>
      <c r="E468" s="83"/>
      <c r="F468" s="83"/>
      <c r="G468" s="83"/>
      <c r="I468" s="83"/>
      <c r="J468" s="83"/>
      <c r="K468" s="83"/>
      <c r="N468" s="83"/>
      <c r="O468" s="83"/>
      <c r="P468" s="83"/>
      <c r="S468" s="83"/>
      <c r="T468" s="83"/>
      <c r="U468" s="83"/>
    </row>
    <row r="469" spans="1:21" ht="17.25" customHeight="1">
      <c r="A469" s="64"/>
      <c r="B469" s="57"/>
      <c r="C469" s="83"/>
      <c r="D469" s="83"/>
      <c r="E469" s="83"/>
      <c r="F469" s="83"/>
      <c r="G469" s="83"/>
      <c r="I469" s="83"/>
      <c r="J469" s="83"/>
      <c r="K469" s="83"/>
      <c r="N469" s="83"/>
      <c r="O469" s="83"/>
      <c r="P469" s="83"/>
      <c r="S469" s="83"/>
      <c r="T469" s="83"/>
      <c r="U469" s="83"/>
    </row>
    <row r="470" spans="1:21" ht="36.6" customHeight="1">
      <c r="A470" s="64" t="s">
        <v>12</v>
      </c>
      <c r="B470" s="57" t="s">
        <v>837</v>
      </c>
      <c r="C470" s="83"/>
      <c r="D470" s="83"/>
      <c r="E470" s="83"/>
      <c r="F470" s="83"/>
      <c r="G470" s="57"/>
      <c r="H470" s="71" t="s">
        <v>838</v>
      </c>
      <c r="I470" s="83"/>
      <c r="J470" s="83"/>
      <c r="K470" s="83"/>
      <c r="M470" s="56" t="s">
        <v>2502</v>
      </c>
      <c r="N470" s="83"/>
      <c r="O470" s="83"/>
      <c r="P470" s="83"/>
      <c r="R470" s="71" t="s">
        <v>2671</v>
      </c>
      <c r="S470" s="83"/>
      <c r="T470" s="83"/>
      <c r="U470" s="83"/>
    </row>
    <row r="471" spans="1:21" ht="27" customHeight="1">
      <c r="A471" s="57" t="s">
        <v>24</v>
      </c>
      <c r="B471" s="57" t="s">
        <v>840</v>
      </c>
      <c r="C471" s="83"/>
      <c r="D471" s="57" t="s">
        <v>17</v>
      </c>
      <c r="E471" s="83"/>
      <c r="F471" s="83"/>
      <c r="G471" s="83"/>
      <c r="H471" s="69" t="s">
        <v>2473</v>
      </c>
      <c r="I471" s="83"/>
      <c r="J471" s="83"/>
      <c r="K471" s="83"/>
      <c r="M471" s="70" t="s">
        <v>2627</v>
      </c>
      <c r="N471" s="83"/>
      <c r="O471" s="83"/>
      <c r="P471" s="83"/>
      <c r="R471" s="69" t="s">
        <v>2862</v>
      </c>
      <c r="S471" s="83"/>
      <c r="T471" s="83"/>
      <c r="U471" s="83"/>
    </row>
    <row r="472" spans="1:21" ht="57" customHeight="1">
      <c r="A472" s="57" t="s">
        <v>3095</v>
      </c>
      <c r="B472" s="57" t="s">
        <v>848</v>
      </c>
      <c r="C472" s="83"/>
      <c r="D472" s="57" t="s">
        <v>17</v>
      </c>
      <c r="E472" s="57" t="s">
        <v>1063</v>
      </c>
      <c r="F472" s="83"/>
      <c r="G472" s="83"/>
      <c r="H472" s="69" t="s">
        <v>1715</v>
      </c>
      <c r="I472" s="83"/>
      <c r="J472" s="83"/>
      <c r="K472" s="83"/>
      <c r="M472" s="75" t="s">
        <v>2503</v>
      </c>
      <c r="N472" s="83"/>
      <c r="O472" s="83"/>
      <c r="P472" s="83"/>
      <c r="R472" s="69" t="s">
        <v>2672</v>
      </c>
      <c r="S472" s="83"/>
      <c r="T472" s="83"/>
      <c r="U472" s="83"/>
    </row>
    <row r="473" spans="1:21" s="122" customFormat="1" ht="33" customHeight="1">
      <c r="A473" s="154" t="s">
        <v>12</v>
      </c>
      <c r="B473" s="146" t="s">
        <v>2881</v>
      </c>
      <c r="C473" s="148"/>
      <c r="D473" s="148"/>
      <c r="E473" s="146" t="s">
        <v>1063</v>
      </c>
      <c r="F473" s="148"/>
      <c r="G473" s="139" t="s">
        <v>62</v>
      </c>
      <c r="I473" s="148"/>
      <c r="J473" s="148"/>
      <c r="K473" s="148"/>
      <c r="N473" s="148"/>
      <c r="O473" s="148"/>
      <c r="P473" s="148"/>
      <c r="S473" s="148"/>
      <c r="T473" s="148"/>
      <c r="U473" s="148"/>
    </row>
    <row r="474" spans="1:21" s="122" customFormat="1" ht="33" customHeight="1">
      <c r="A474" s="154" t="s">
        <v>65</v>
      </c>
      <c r="B474" s="146" t="s">
        <v>2212</v>
      </c>
      <c r="C474" s="148"/>
      <c r="D474" s="148"/>
      <c r="E474" s="146"/>
      <c r="F474" s="148"/>
      <c r="G474" s="139"/>
      <c r="H474" s="139" t="s">
        <v>2211</v>
      </c>
      <c r="I474" s="148"/>
      <c r="J474" s="148"/>
      <c r="K474" s="148"/>
      <c r="M474" s="122" t="s">
        <v>2882</v>
      </c>
      <c r="N474" s="148"/>
      <c r="O474" s="148"/>
      <c r="P474" s="148"/>
      <c r="R474" s="125" t="s">
        <v>2883</v>
      </c>
      <c r="S474" s="148"/>
      <c r="T474" s="148"/>
      <c r="U474" s="148"/>
    </row>
    <row r="475" spans="1:21" ht="17.25" customHeight="1">
      <c r="A475" s="57" t="s">
        <v>24</v>
      </c>
      <c r="B475" s="57" t="s">
        <v>849</v>
      </c>
      <c r="C475" s="83"/>
      <c r="D475" s="57" t="s">
        <v>17</v>
      </c>
      <c r="E475" s="57"/>
      <c r="F475" s="83"/>
      <c r="G475" s="83"/>
      <c r="H475" s="57" t="s">
        <v>1716</v>
      </c>
      <c r="I475" s="83"/>
      <c r="J475" s="83"/>
      <c r="K475" s="83"/>
      <c r="M475" s="114" t="s">
        <v>1821</v>
      </c>
      <c r="N475" s="83"/>
      <c r="O475" s="83"/>
      <c r="P475" s="83"/>
      <c r="R475" s="57" t="s">
        <v>1932</v>
      </c>
      <c r="S475" s="83"/>
      <c r="T475" s="83"/>
      <c r="U475" s="83"/>
    </row>
    <row r="476" spans="1:21" ht="17.25" customHeight="1" thickBot="1">
      <c r="A476" s="57" t="s">
        <v>24</v>
      </c>
      <c r="B476" s="57" t="s">
        <v>850</v>
      </c>
      <c r="C476" s="83"/>
      <c r="D476" s="57" t="s">
        <v>17</v>
      </c>
      <c r="E476" s="57"/>
      <c r="F476" s="83"/>
      <c r="G476" s="83"/>
      <c r="H476" s="57" t="s">
        <v>1717</v>
      </c>
      <c r="I476" s="83"/>
      <c r="J476" s="83"/>
      <c r="K476" s="83"/>
      <c r="M476" s="72" t="s">
        <v>1822</v>
      </c>
      <c r="N476" s="83"/>
      <c r="O476" s="83"/>
      <c r="P476" s="83"/>
      <c r="R476" s="57" t="s">
        <v>1933</v>
      </c>
      <c r="S476" s="83"/>
      <c r="T476" s="83"/>
      <c r="U476" s="83"/>
    </row>
    <row r="477" spans="1:21" ht="17.25" customHeight="1" thickBot="1">
      <c r="A477" s="57" t="s">
        <v>24</v>
      </c>
      <c r="B477" s="57" t="s">
        <v>851</v>
      </c>
      <c r="C477" s="83"/>
      <c r="D477" s="57" t="s">
        <v>17</v>
      </c>
      <c r="E477" s="57"/>
      <c r="F477" s="83"/>
      <c r="G477" s="83"/>
      <c r="H477" s="57" t="s">
        <v>1718</v>
      </c>
      <c r="I477" s="83"/>
      <c r="J477" s="83"/>
      <c r="K477" s="83"/>
      <c r="M477" s="101" t="s">
        <v>1823</v>
      </c>
      <c r="N477" s="83"/>
      <c r="O477" s="83"/>
      <c r="P477" s="83"/>
      <c r="R477" s="57" t="s">
        <v>1934</v>
      </c>
      <c r="S477" s="83"/>
      <c r="T477" s="83"/>
      <c r="U477" s="83"/>
    </row>
    <row r="478" spans="1:21" ht="17.25" customHeight="1" thickBot="1">
      <c r="A478" s="57" t="s">
        <v>24</v>
      </c>
      <c r="B478" s="57" t="s">
        <v>852</v>
      </c>
      <c r="C478" s="83"/>
      <c r="D478" s="57" t="s">
        <v>17</v>
      </c>
      <c r="E478" s="57"/>
      <c r="F478" s="83"/>
      <c r="G478" s="83"/>
      <c r="H478" s="57" t="s">
        <v>1719</v>
      </c>
      <c r="I478" s="83"/>
      <c r="J478" s="83"/>
      <c r="K478" s="83"/>
      <c r="M478" s="101" t="s">
        <v>1824</v>
      </c>
      <c r="N478" s="83"/>
      <c r="O478" s="83"/>
      <c r="P478" s="83"/>
      <c r="R478" s="57" t="s">
        <v>1935</v>
      </c>
      <c r="S478" s="83"/>
      <c r="T478" s="83"/>
      <c r="U478" s="83"/>
    </row>
    <row r="479" spans="1:21" ht="17.25" customHeight="1">
      <c r="A479" s="57" t="s">
        <v>24</v>
      </c>
      <c r="B479" s="57" t="s">
        <v>853</v>
      </c>
      <c r="C479" s="83"/>
      <c r="D479" s="57" t="s">
        <v>17</v>
      </c>
      <c r="E479" s="57"/>
      <c r="F479" s="83"/>
      <c r="G479" s="83"/>
      <c r="H479" s="57" t="s">
        <v>1720</v>
      </c>
      <c r="I479" s="83"/>
      <c r="J479" s="83"/>
      <c r="K479" s="83"/>
      <c r="M479" s="72" t="s">
        <v>1825</v>
      </c>
      <c r="N479" s="83"/>
      <c r="O479" s="83"/>
      <c r="P479" s="83"/>
      <c r="R479" s="57" t="s">
        <v>1936</v>
      </c>
      <c r="S479" s="83"/>
      <c r="T479" s="83"/>
      <c r="U479" s="83"/>
    </row>
    <row r="480" spans="1:21" ht="17.25" customHeight="1">
      <c r="A480" s="57" t="s">
        <v>24</v>
      </c>
      <c r="B480" s="57" t="s">
        <v>854</v>
      </c>
      <c r="C480" s="83"/>
      <c r="D480" s="57" t="s">
        <v>17</v>
      </c>
      <c r="E480" s="57"/>
      <c r="F480" s="83"/>
      <c r="G480" s="83"/>
      <c r="H480" s="57" t="s">
        <v>1721</v>
      </c>
      <c r="I480" s="83"/>
      <c r="J480" s="83"/>
      <c r="K480" s="83"/>
      <c r="M480" s="72" t="s">
        <v>1826</v>
      </c>
      <c r="N480" s="83"/>
      <c r="O480" s="83"/>
      <c r="P480" s="83"/>
      <c r="R480" s="57" t="s">
        <v>1937</v>
      </c>
      <c r="S480" s="83"/>
      <c r="T480" s="83"/>
      <c r="U480" s="83"/>
    </row>
    <row r="481" spans="1:21" s="122" customFormat="1" ht="17.25" customHeight="1">
      <c r="A481" s="154" t="s">
        <v>21</v>
      </c>
      <c r="B481" s="146" t="s">
        <v>2213</v>
      </c>
      <c r="C481" s="148"/>
      <c r="D481" s="148"/>
      <c r="E481" s="148"/>
      <c r="F481" s="148"/>
      <c r="G481" s="148"/>
      <c r="H481" s="139"/>
      <c r="I481" s="148"/>
      <c r="J481" s="148"/>
      <c r="K481" s="148"/>
      <c r="N481" s="148"/>
      <c r="O481" s="148"/>
      <c r="P481" s="148"/>
      <c r="R481" s="139"/>
      <c r="S481" s="148"/>
      <c r="T481" s="148"/>
      <c r="U481" s="148"/>
    </row>
    <row r="482" spans="1:21" ht="40.9" customHeight="1">
      <c r="A482" s="57" t="s">
        <v>24</v>
      </c>
      <c r="B482" s="57" t="s">
        <v>855</v>
      </c>
      <c r="C482" s="83"/>
      <c r="D482" s="57" t="s">
        <v>17</v>
      </c>
      <c r="E482" s="57" t="s">
        <v>1063</v>
      </c>
      <c r="F482" s="83"/>
      <c r="G482" s="83"/>
      <c r="H482" s="69" t="s">
        <v>2474</v>
      </c>
      <c r="I482" s="83"/>
      <c r="J482" s="83"/>
      <c r="K482" s="83"/>
      <c r="M482" s="70" t="s">
        <v>2628</v>
      </c>
      <c r="N482" s="83"/>
      <c r="O482" s="83"/>
      <c r="P482" s="83"/>
      <c r="R482" s="69" t="s">
        <v>2863</v>
      </c>
      <c r="S482" s="83"/>
      <c r="T482" s="83"/>
      <c r="U482" s="83"/>
    </row>
    <row r="483" spans="1:21" ht="78" customHeight="1">
      <c r="A483" s="57" t="s">
        <v>860</v>
      </c>
      <c r="B483" s="57" t="s">
        <v>861</v>
      </c>
      <c r="C483" s="83"/>
      <c r="D483" s="57" t="s">
        <v>17</v>
      </c>
      <c r="E483" s="57" t="s">
        <v>862</v>
      </c>
      <c r="F483" s="83"/>
      <c r="G483" s="83"/>
      <c r="H483" s="69" t="s">
        <v>2475</v>
      </c>
      <c r="I483" s="83"/>
      <c r="J483" s="83"/>
      <c r="K483" s="83"/>
      <c r="M483" s="70" t="s">
        <v>1827</v>
      </c>
      <c r="N483" s="83"/>
      <c r="O483" s="83"/>
      <c r="P483" s="83"/>
      <c r="R483" s="69" t="s">
        <v>1938</v>
      </c>
      <c r="S483" s="83"/>
      <c r="T483" s="83"/>
      <c r="U483" s="83"/>
    </row>
    <row r="484" spans="1:21" ht="17.25" customHeight="1">
      <c r="A484" s="64" t="s">
        <v>21</v>
      </c>
      <c r="B484" s="57" t="s">
        <v>839</v>
      </c>
      <c r="C484" s="83"/>
      <c r="D484" s="83"/>
      <c r="E484" s="83"/>
      <c r="F484" s="83"/>
      <c r="G484" s="83"/>
      <c r="I484" s="83"/>
      <c r="J484" s="83"/>
      <c r="K484" s="83"/>
      <c r="N484" s="83"/>
      <c r="O484" s="83"/>
      <c r="P484" s="83"/>
      <c r="S484" s="83"/>
      <c r="T484" s="83"/>
      <c r="U484" s="83"/>
    </row>
    <row r="485" spans="1:21" ht="17.25" customHeight="1">
      <c r="A485" s="64" t="s">
        <v>21</v>
      </c>
      <c r="B485" s="57" t="s">
        <v>817</v>
      </c>
      <c r="C485" s="83"/>
      <c r="D485" s="83"/>
      <c r="E485" s="83"/>
      <c r="F485" s="83"/>
      <c r="G485" s="83"/>
      <c r="I485" s="83"/>
      <c r="J485" s="83"/>
      <c r="K485" s="83"/>
      <c r="N485" s="83"/>
      <c r="O485" s="83"/>
      <c r="P485" s="83"/>
      <c r="S485" s="83"/>
      <c r="T485" s="83"/>
      <c r="U485" s="83"/>
    </row>
    <row r="486" spans="1:21" s="122" customFormat="1" ht="17.25" customHeight="1">
      <c r="A486" s="154" t="s">
        <v>21</v>
      </c>
      <c r="B486" s="146" t="s">
        <v>820</v>
      </c>
      <c r="C486" s="148"/>
      <c r="D486" s="148"/>
      <c r="E486" s="148"/>
      <c r="F486" s="148"/>
      <c r="G486" s="148"/>
      <c r="H486" s="139"/>
      <c r="I486" s="148"/>
      <c r="J486" s="148"/>
      <c r="K486" s="148"/>
      <c r="N486" s="148"/>
      <c r="O486" s="148"/>
      <c r="P486" s="148"/>
      <c r="R486" s="139"/>
      <c r="S486" s="148"/>
      <c r="T486" s="148"/>
      <c r="U486" s="148"/>
    </row>
    <row r="487" spans="1:21" s="159" customFormat="1" ht="17.25" customHeight="1">
      <c r="A487" s="156"/>
      <c r="B487" s="157"/>
      <c r="C487" s="158"/>
      <c r="D487" s="158"/>
      <c r="E487" s="158"/>
      <c r="F487" s="158"/>
      <c r="G487" s="158"/>
      <c r="H487" s="157"/>
      <c r="I487" s="158"/>
      <c r="J487" s="158"/>
      <c r="K487" s="158"/>
      <c r="N487" s="158"/>
      <c r="O487" s="158"/>
      <c r="P487" s="158"/>
      <c r="R487" s="157"/>
      <c r="S487" s="158"/>
      <c r="T487" s="158"/>
      <c r="U487" s="158"/>
    </row>
    <row r="488" spans="1:21" ht="35.1" customHeight="1">
      <c r="A488" s="64" t="s">
        <v>12</v>
      </c>
      <c r="B488" s="57" t="s">
        <v>310</v>
      </c>
      <c r="C488" s="83"/>
      <c r="D488" s="83"/>
      <c r="E488" s="83" t="s">
        <v>284</v>
      </c>
      <c r="F488" s="83"/>
      <c r="G488" s="83"/>
      <c r="H488" s="71" t="s">
        <v>311</v>
      </c>
      <c r="I488" s="83"/>
      <c r="J488" s="83"/>
      <c r="K488" s="83"/>
      <c r="M488" s="115" t="s">
        <v>1131</v>
      </c>
      <c r="N488" s="83"/>
      <c r="O488" s="83"/>
      <c r="P488" s="83"/>
      <c r="R488" s="102" t="s">
        <v>1939</v>
      </c>
      <c r="S488" s="83"/>
      <c r="T488" s="83"/>
      <c r="U488" s="83"/>
    </row>
    <row r="489" spans="1:21" ht="409.6" customHeight="1">
      <c r="A489" s="83" t="s">
        <v>65</v>
      </c>
      <c r="B489" s="83" t="s">
        <v>285</v>
      </c>
      <c r="C489" s="83"/>
      <c r="D489" s="83"/>
      <c r="E489" s="83"/>
      <c r="F489" s="83"/>
      <c r="G489" s="83"/>
      <c r="H489" s="87" t="s">
        <v>2476</v>
      </c>
      <c r="I489" s="83"/>
      <c r="J489" s="83"/>
      <c r="K489" s="83"/>
      <c r="M489" s="99" t="s">
        <v>2629</v>
      </c>
      <c r="N489" s="83"/>
      <c r="O489" s="83"/>
      <c r="P489" s="83"/>
      <c r="R489" s="87" t="s">
        <v>2864</v>
      </c>
      <c r="S489" s="83"/>
      <c r="T489" s="83"/>
      <c r="U489" s="83"/>
    </row>
    <row r="490" spans="1:21" ht="85.15" customHeight="1">
      <c r="A490" s="83" t="s">
        <v>230</v>
      </c>
      <c r="B490" s="83" t="s">
        <v>286</v>
      </c>
      <c r="C490" s="83"/>
      <c r="D490" s="56" t="s">
        <v>17</v>
      </c>
      <c r="E490" s="83"/>
      <c r="F490" s="83"/>
      <c r="G490" s="83"/>
      <c r="H490" s="69" t="s">
        <v>2477</v>
      </c>
      <c r="I490" s="83"/>
      <c r="J490" s="83"/>
      <c r="K490" s="83"/>
      <c r="M490" s="70" t="s">
        <v>2630</v>
      </c>
      <c r="N490" s="83"/>
      <c r="O490" s="83"/>
      <c r="P490" s="83"/>
      <c r="R490" s="69" t="s">
        <v>2865</v>
      </c>
      <c r="S490" s="83"/>
      <c r="T490" s="83"/>
      <c r="U490" s="83"/>
    </row>
    <row r="491" spans="1:21" ht="17.25" customHeight="1">
      <c r="A491" s="64" t="s">
        <v>21</v>
      </c>
      <c r="B491" s="57" t="s">
        <v>815</v>
      </c>
      <c r="C491" s="83"/>
      <c r="D491" s="83"/>
      <c r="E491" s="83"/>
      <c r="F491" s="83"/>
      <c r="G491" s="83"/>
      <c r="I491" s="83"/>
      <c r="J491" s="83"/>
      <c r="K491" s="83"/>
      <c r="N491" s="83"/>
      <c r="O491" s="83"/>
      <c r="P491" s="83"/>
      <c r="S491" s="83"/>
      <c r="T491" s="83"/>
      <c r="U491" s="83"/>
    </row>
    <row r="492" spans="1:21" ht="72" customHeight="1">
      <c r="A492" s="64" t="s">
        <v>12</v>
      </c>
      <c r="B492" s="57" t="s">
        <v>821</v>
      </c>
      <c r="C492" s="83"/>
      <c r="D492" s="83"/>
      <c r="E492" s="83" t="s">
        <v>284</v>
      </c>
      <c r="F492" s="83"/>
      <c r="G492" s="57" t="s">
        <v>62</v>
      </c>
      <c r="H492" s="71" t="s">
        <v>823</v>
      </c>
      <c r="I492" s="83"/>
      <c r="J492" s="83"/>
      <c r="K492" s="83"/>
      <c r="M492" s="100" t="s">
        <v>1132</v>
      </c>
      <c r="N492" s="83"/>
      <c r="O492" s="83"/>
      <c r="P492" s="83"/>
      <c r="R492" s="102" t="s">
        <v>1940</v>
      </c>
      <c r="S492" s="83"/>
      <c r="T492" s="83"/>
      <c r="U492" s="83"/>
    </row>
    <row r="493" spans="1:21" ht="146.44999999999999" customHeight="1">
      <c r="A493" s="83" t="s">
        <v>230</v>
      </c>
      <c r="B493" s="57" t="s">
        <v>824</v>
      </c>
      <c r="C493" s="83"/>
      <c r="D493" s="57" t="s">
        <v>17</v>
      </c>
      <c r="E493" s="83"/>
      <c r="F493" s="83"/>
      <c r="G493" s="83"/>
      <c r="H493" s="69" t="s">
        <v>2478</v>
      </c>
      <c r="I493" s="83"/>
      <c r="J493" s="83"/>
      <c r="K493" s="83"/>
      <c r="M493" s="70" t="s">
        <v>2631</v>
      </c>
      <c r="N493" s="83"/>
      <c r="O493" s="83"/>
      <c r="P493" s="83"/>
      <c r="R493" s="69" t="s">
        <v>2866</v>
      </c>
      <c r="S493" s="83"/>
      <c r="T493" s="83"/>
      <c r="U493" s="83"/>
    </row>
    <row r="494" spans="1:21" ht="43.15" customHeight="1">
      <c r="A494" s="57" t="s">
        <v>828</v>
      </c>
      <c r="B494" s="57" t="s">
        <v>829</v>
      </c>
      <c r="C494" s="83"/>
      <c r="D494" s="57" t="s">
        <v>17</v>
      </c>
      <c r="E494" s="83"/>
      <c r="F494" s="83"/>
      <c r="G494" s="83"/>
      <c r="H494" s="69" t="s">
        <v>2479</v>
      </c>
      <c r="I494" s="83"/>
      <c r="J494" s="83"/>
      <c r="K494" s="83"/>
      <c r="M494" s="75" t="s">
        <v>2632</v>
      </c>
      <c r="N494" s="83"/>
      <c r="O494" s="83"/>
      <c r="P494" s="83"/>
      <c r="R494" s="69" t="s">
        <v>1941</v>
      </c>
      <c r="S494" s="83"/>
      <c r="T494" s="83"/>
      <c r="U494" s="83"/>
    </row>
    <row r="495" spans="1:21" ht="55.9" customHeight="1">
      <c r="A495" s="57" t="s">
        <v>834</v>
      </c>
      <c r="B495" s="57" t="s">
        <v>836</v>
      </c>
      <c r="C495" s="83"/>
      <c r="D495" s="57" t="s">
        <v>17</v>
      </c>
      <c r="E495" s="83"/>
      <c r="F495" s="83"/>
      <c r="G495" s="83"/>
      <c r="H495" s="69" t="s">
        <v>2480</v>
      </c>
      <c r="I495" s="83"/>
      <c r="J495" s="83"/>
      <c r="K495" s="83"/>
      <c r="M495" s="75" t="s">
        <v>2633</v>
      </c>
      <c r="N495" s="83"/>
      <c r="O495" s="83"/>
      <c r="P495" s="83"/>
      <c r="R495" s="69" t="s">
        <v>2867</v>
      </c>
      <c r="S495" s="83"/>
      <c r="T495" s="83"/>
      <c r="U495" s="83"/>
    </row>
    <row r="496" spans="1:21" ht="17.25" customHeight="1">
      <c r="A496" s="64" t="s">
        <v>21</v>
      </c>
      <c r="B496" s="57" t="s">
        <v>822</v>
      </c>
      <c r="C496" s="83"/>
      <c r="D496" s="83"/>
      <c r="E496" s="83"/>
      <c r="F496" s="83"/>
      <c r="G496" s="83"/>
      <c r="I496" s="83"/>
      <c r="J496" s="83"/>
      <c r="K496" s="83"/>
      <c r="N496" s="83"/>
      <c r="O496" s="83"/>
      <c r="P496" s="83"/>
      <c r="S496" s="83"/>
      <c r="T496" s="83"/>
      <c r="U496" s="83"/>
    </row>
    <row r="497" spans="1:21" ht="17.25" customHeight="1">
      <c r="A497" s="64"/>
      <c r="B497" s="83"/>
      <c r="C497" s="83"/>
      <c r="D497" s="83"/>
      <c r="E497" s="83"/>
      <c r="F497" s="83"/>
      <c r="G497" s="83"/>
      <c r="I497" s="83"/>
      <c r="J497" s="83"/>
      <c r="K497" s="83"/>
      <c r="N497" s="83"/>
      <c r="O497" s="83"/>
      <c r="P497" s="83"/>
      <c r="S497" s="83"/>
      <c r="T497" s="83"/>
      <c r="U497" s="83"/>
    </row>
    <row r="498" spans="1:21" ht="40.5" customHeight="1" thickBot="1">
      <c r="A498" s="56" t="s">
        <v>12</v>
      </c>
      <c r="B498" s="56" t="s">
        <v>545</v>
      </c>
      <c r="E498" s="56" t="s">
        <v>28</v>
      </c>
      <c r="H498" s="102" t="s">
        <v>1039</v>
      </c>
      <c r="K498" s="103"/>
      <c r="M498" s="104" t="s">
        <v>1133</v>
      </c>
      <c r="P498" s="103"/>
      <c r="R498" s="102" t="s">
        <v>1942</v>
      </c>
      <c r="U498" s="103"/>
    </row>
    <row r="499" spans="1:21" s="122" customFormat="1" ht="99" customHeight="1" thickBot="1">
      <c r="A499" s="122" t="s">
        <v>65</v>
      </c>
      <c r="B499" s="144" t="s">
        <v>2214</v>
      </c>
      <c r="E499" s="121"/>
      <c r="H499" s="147" t="s">
        <v>2481</v>
      </c>
      <c r="K499" s="187"/>
      <c r="M499" s="194" t="s">
        <v>2634</v>
      </c>
      <c r="P499" s="187"/>
      <c r="R499" s="147" t="s">
        <v>2868</v>
      </c>
      <c r="U499" s="187"/>
    </row>
    <row r="500" spans="1:21" ht="21.75" customHeight="1">
      <c r="A500" s="56" t="s">
        <v>12</v>
      </c>
      <c r="B500" s="56" t="s">
        <v>1047</v>
      </c>
      <c r="E500" s="70"/>
      <c r="G500" s="56" t="s">
        <v>62</v>
      </c>
      <c r="H500" s="69"/>
      <c r="K500" s="103"/>
      <c r="P500" s="103"/>
      <c r="R500" s="69"/>
      <c r="U500" s="103"/>
    </row>
    <row r="501" spans="1:21" ht="20.25" customHeight="1">
      <c r="A501" s="56" t="s">
        <v>24</v>
      </c>
      <c r="B501" s="56" t="s">
        <v>865</v>
      </c>
      <c r="D501" s="56" t="s">
        <v>17</v>
      </c>
      <c r="E501" s="70"/>
      <c r="H501" s="69" t="s">
        <v>1722</v>
      </c>
      <c r="K501" s="103"/>
      <c r="M501" s="105" t="s">
        <v>1828</v>
      </c>
      <c r="P501" s="103"/>
      <c r="R501" s="69" t="s">
        <v>1943</v>
      </c>
      <c r="U501" s="103"/>
    </row>
    <row r="502" spans="1:21" ht="20.25" customHeight="1">
      <c r="A502" s="56" t="s">
        <v>24</v>
      </c>
      <c r="B502" s="56" t="s">
        <v>866</v>
      </c>
      <c r="D502" s="56" t="s">
        <v>17</v>
      </c>
      <c r="E502" s="70"/>
      <c r="H502" s="69" t="s">
        <v>1723</v>
      </c>
      <c r="K502" s="103"/>
      <c r="M502" s="117" t="s">
        <v>1829</v>
      </c>
      <c r="P502" s="103"/>
      <c r="R502" s="69" t="s">
        <v>1944</v>
      </c>
      <c r="U502" s="103"/>
    </row>
    <row r="503" spans="1:21" ht="20.25" customHeight="1">
      <c r="A503" s="56" t="s">
        <v>24</v>
      </c>
      <c r="B503" s="56" t="s">
        <v>867</v>
      </c>
      <c r="D503" s="56" t="s">
        <v>17</v>
      </c>
      <c r="E503" s="70"/>
      <c r="H503" s="69" t="s">
        <v>1724</v>
      </c>
      <c r="K503" s="103"/>
      <c r="M503" s="117" t="s">
        <v>1830</v>
      </c>
      <c r="P503" s="103"/>
      <c r="R503" s="69" t="s">
        <v>1945</v>
      </c>
      <c r="U503" s="103"/>
    </row>
    <row r="504" spans="1:21" ht="20.25" customHeight="1">
      <c r="A504" s="56" t="s">
        <v>24</v>
      </c>
      <c r="B504" s="56" t="s">
        <v>868</v>
      </c>
      <c r="D504" s="56" t="s">
        <v>17</v>
      </c>
      <c r="E504" s="70"/>
      <c r="H504" s="69" t="s">
        <v>1725</v>
      </c>
      <c r="K504" s="103"/>
      <c r="M504" s="105" t="s">
        <v>1831</v>
      </c>
      <c r="P504" s="103"/>
      <c r="R504" s="69" t="s">
        <v>1946</v>
      </c>
      <c r="U504" s="103"/>
    </row>
    <row r="505" spans="1:21" ht="20.25" customHeight="1">
      <c r="A505" s="56" t="s">
        <v>21</v>
      </c>
      <c r="B505" s="56" t="s">
        <v>1048</v>
      </c>
      <c r="E505" s="70"/>
      <c r="H505" s="69"/>
      <c r="K505" s="103"/>
      <c r="P505" s="103"/>
      <c r="R505" s="69"/>
      <c r="U505" s="103"/>
    </row>
    <row r="506" spans="1:21" ht="21.75" customHeight="1">
      <c r="A506" s="56" t="s">
        <v>12</v>
      </c>
      <c r="B506" s="56" t="s">
        <v>1049</v>
      </c>
      <c r="E506" s="70"/>
      <c r="G506" s="56" t="s">
        <v>62</v>
      </c>
      <c r="H506" s="69"/>
      <c r="K506" s="103"/>
      <c r="P506" s="103"/>
      <c r="R506" s="69"/>
      <c r="U506" s="103"/>
    </row>
    <row r="507" spans="1:21" ht="20.25" customHeight="1">
      <c r="A507" s="56" t="s">
        <v>24</v>
      </c>
      <c r="B507" s="56" t="s">
        <v>869</v>
      </c>
      <c r="D507" s="56" t="s">
        <v>17</v>
      </c>
      <c r="E507" s="70"/>
      <c r="H507" s="69" t="s">
        <v>1726</v>
      </c>
      <c r="K507" s="103"/>
      <c r="M507" s="105" t="s">
        <v>1832</v>
      </c>
      <c r="P507" s="103"/>
      <c r="R507" s="69" t="s">
        <v>1947</v>
      </c>
      <c r="U507" s="103"/>
    </row>
    <row r="508" spans="1:21" ht="20.25" customHeight="1">
      <c r="A508" s="56" t="s">
        <v>24</v>
      </c>
      <c r="B508" s="56" t="s">
        <v>870</v>
      </c>
      <c r="D508" s="56" t="s">
        <v>17</v>
      </c>
      <c r="E508" s="70"/>
      <c r="H508" s="69" t="s">
        <v>1727</v>
      </c>
      <c r="K508" s="103"/>
      <c r="M508" s="117" t="s">
        <v>1833</v>
      </c>
      <c r="P508" s="103"/>
      <c r="R508" s="69" t="s">
        <v>1948</v>
      </c>
      <c r="U508" s="103"/>
    </row>
    <row r="509" spans="1:21" ht="20.25" customHeight="1">
      <c r="A509" s="56" t="s">
        <v>24</v>
      </c>
      <c r="B509" s="56" t="s">
        <v>871</v>
      </c>
      <c r="D509" s="56" t="s">
        <v>17</v>
      </c>
      <c r="E509" s="70"/>
      <c r="H509" s="69" t="s">
        <v>1728</v>
      </c>
      <c r="K509" s="103"/>
      <c r="M509" s="117" t="s">
        <v>1834</v>
      </c>
      <c r="P509" s="103"/>
      <c r="R509" s="69" t="s">
        <v>1949</v>
      </c>
      <c r="U509" s="103"/>
    </row>
    <row r="510" spans="1:21" ht="20.25" customHeight="1">
      <c r="A510" s="56" t="s">
        <v>24</v>
      </c>
      <c r="B510" s="56" t="s">
        <v>872</v>
      </c>
      <c r="D510" s="56" t="s">
        <v>17</v>
      </c>
      <c r="E510" s="70"/>
      <c r="H510" s="69" t="s">
        <v>1729</v>
      </c>
      <c r="K510" s="103"/>
      <c r="M510" s="105" t="s">
        <v>1835</v>
      </c>
      <c r="P510" s="103"/>
      <c r="R510" s="69" t="s">
        <v>1950</v>
      </c>
      <c r="U510" s="103"/>
    </row>
    <row r="511" spans="1:21" ht="20.25" customHeight="1">
      <c r="A511" s="56" t="s">
        <v>21</v>
      </c>
      <c r="B511" s="56" t="s">
        <v>1050</v>
      </c>
      <c r="E511" s="70"/>
      <c r="H511" s="69"/>
      <c r="K511" s="103"/>
      <c r="P511" s="103"/>
      <c r="R511" s="69"/>
      <c r="U511" s="103"/>
    </row>
    <row r="512" spans="1:21" ht="21.75" customHeight="1">
      <c r="A512" s="56" t="s">
        <v>12</v>
      </c>
      <c r="B512" s="56" t="s">
        <v>1051</v>
      </c>
      <c r="E512" s="70"/>
      <c r="G512" s="56" t="s">
        <v>62</v>
      </c>
      <c r="H512" s="69"/>
      <c r="K512" s="103"/>
      <c r="P512" s="103"/>
      <c r="R512" s="69"/>
      <c r="U512" s="103"/>
    </row>
    <row r="513" spans="1:21" ht="41.45" customHeight="1" thickBot="1">
      <c r="A513" s="56" t="s">
        <v>24</v>
      </c>
      <c r="B513" s="56" t="s">
        <v>873</v>
      </c>
      <c r="D513" s="56" t="s">
        <v>17</v>
      </c>
      <c r="E513" s="70"/>
      <c r="H513" s="69" t="s">
        <v>3029</v>
      </c>
      <c r="K513" s="103"/>
      <c r="M513" s="223" t="s">
        <v>3039</v>
      </c>
      <c r="P513" s="103"/>
      <c r="R513" s="69" t="s">
        <v>1951</v>
      </c>
      <c r="U513" s="103"/>
    </row>
    <row r="514" spans="1:21" ht="20.25" customHeight="1" thickBot="1">
      <c r="A514" s="56" t="s">
        <v>24</v>
      </c>
      <c r="B514" s="56" t="s">
        <v>874</v>
      </c>
      <c r="D514" s="56" t="s">
        <v>17</v>
      </c>
      <c r="E514" s="70"/>
      <c r="H514" s="69" t="s">
        <v>1730</v>
      </c>
      <c r="K514" s="103"/>
      <c r="M514" s="106" t="s">
        <v>1836</v>
      </c>
      <c r="P514" s="103"/>
      <c r="R514" s="69" t="s">
        <v>1952</v>
      </c>
      <c r="U514" s="103"/>
    </row>
    <row r="515" spans="1:21" ht="20.25" customHeight="1" thickBot="1">
      <c r="A515" s="56" t="s">
        <v>24</v>
      </c>
      <c r="B515" s="56" t="s">
        <v>875</v>
      </c>
      <c r="D515" s="56" t="s">
        <v>17</v>
      </c>
      <c r="E515" s="70"/>
      <c r="H515" s="69" t="s">
        <v>1731</v>
      </c>
      <c r="K515" s="103"/>
      <c r="M515" s="72" t="s">
        <v>1837</v>
      </c>
      <c r="P515" s="103"/>
      <c r="R515" s="69" t="s">
        <v>1953</v>
      </c>
      <c r="U515" s="103"/>
    </row>
    <row r="516" spans="1:21" ht="20.25" customHeight="1" thickBot="1">
      <c r="A516" s="56" t="s">
        <v>24</v>
      </c>
      <c r="B516" s="56" t="s">
        <v>876</v>
      </c>
      <c r="D516" s="56" t="s">
        <v>17</v>
      </c>
      <c r="E516" s="70"/>
      <c r="H516" s="69" t="s">
        <v>1732</v>
      </c>
      <c r="K516" s="103"/>
      <c r="M516" s="106" t="s">
        <v>1838</v>
      </c>
      <c r="P516" s="103"/>
      <c r="R516" s="69" t="s">
        <v>2691</v>
      </c>
      <c r="U516" s="103"/>
    </row>
    <row r="517" spans="1:21" ht="20.25" customHeight="1">
      <c r="A517" s="56" t="s">
        <v>21</v>
      </c>
      <c r="B517" s="56" t="s">
        <v>1052</v>
      </c>
      <c r="E517" s="70"/>
      <c r="H517" s="69"/>
      <c r="K517" s="103"/>
      <c r="P517" s="103"/>
      <c r="R517" s="69"/>
      <c r="U517" s="103"/>
    </row>
    <row r="518" spans="1:21" ht="21.75" customHeight="1">
      <c r="A518" s="56" t="s">
        <v>12</v>
      </c>
      <c r="B518" s="56" t="s">
        <v>1053</v>
      </c>
      <c r="E518" s="70"/>
      <c r="G518" s="56" t="s">
        <v>62</v>
      </c>
      <c r="H518" s="69"/>
      <c r="K518" s="103"/>
      <c r="P518" s="103"/>
      <c r="R518" s="69"/>
      <c r="U518" s="103"/>
    </row>
    <row r="519" spans="1:21" ht="20.25" customHeight="1">
      <c r="A519" s="56" t="s">
        <v>24</v>
      </c>
      <c r="B519" s="56" t="s">
        <v>877</v>
      </c>
      <c r="D519" s="56" t="s">
        <v>17</v>
      </c>
      <c r="E519" s="70"/>
      <c r="H519" s="69" t="s">
        <v>1733</v>
      </c>
      <c r="K519" s="103"/>
      <c r="M519" s="105" t="s">
        <v>1839</v>
      </c>
      <c r="P519" s="103"/>
      <c r="R519" s="69" t="s">
        <v>1954</v>
      </c>
      <c r="U519" s="103"/>
    </row>
    <row r="520" spans="1:21" ht="20.25" customHeight="1">
      <c r="A520" s="56" t="s">
        <v>24</v>
      </c>
      <c r="B520" s="56" t="s">
        <v>878</v>
      </c>
      <c r="D520" s="56" t="s">
        <v>17</v>
      </c>
      <c r="E520" s="70"/>
      <c r="H520" s="69" t="s">
        <v>1734</v>
      </c>
      <c r="K520" s="103"/>
      <c r="M520" s="117" t="s">
        <v>1840</v>
      </c>
      <c r="P520" s="103"/>
      <c r="R520" s="69" t="s">
        <v>1955</v>
      </c>
      <c r="U520" s="103"/>
    </row>
    <row r="521" spans="1:21" ht="20.25" customHeight="1">
      <c r="A521" s="56" t="s">
        <v>24</v>
      </c>
      <c r="B521" s="56" t="s">
        <v>879</v>
      </c>
      <c r="D521" s="56" t="s">
        <v>17</v>
      </c>
      <c r="E521" s="70"/>
      <c r="H521" s="69" t="s">
        <v>1735</v>
      </c>
      <c r="K521" s="103"/>
      <c r="M521" s="117" t="s">
        <v>1841</v>
      </c>
      <c r="P521" s="103"/>
      <c r="R521" s="69" t="s">
        <v>1956</v>
      </c>
      <c r="U521" s="103"/>
    </row>
    <row r="522" spans="1:21" ht="20.25" customHeight="1">
      <c r="A522" s="56" t="s">
        <v>24</v>
      </c>
      <c r="B522" s="56" t="s">
        <v>880</v>
      </c>
      <c r="D522" s="56" t="s">
        <v>17</v>
      </c>
      <c r="E522" s="70"/>
      <c r="H522" s="69" t="s">
        <v>1736</v>
      </c>
      <c r="K522" s="103"/>
      <c r="M522" s="105" t="s">
        <v>1842</v>
      </c>
      <c r="P522" s="103"/>
      <c r="R522" s="69" t="s">
        <v>1957</v>
      </c>
      <c r="U522" s="103"/>
    </row>
    <row r="523" spans="1:21" ht="20.25" customHeight="1">
      <c r="A523" s="56" t="s">
        <v>21</v>
      </c>
      <c r="B523" s="56" t="s">
        <v>1054</v>
      </c>
      <c r="E523" s="70"/>
      <c r="H523" s="69"/>
      <c r="K523" s="103"/>
      <c r="P523" s="103"/>
      <c r="R523" s="69"/>
      <c r="U523" s="103"/>
    </row>
    <row r="524" spans="1:21" ht="21.75" customHeight="1">
      <c r="A524" s="56" t="s">
        <v>12</v>
      </c>
      <c r="B524" s="56" t="s">
        <v>1055</v>
      </c>
      <c r="E524" s="70"/>
      <c r="G524" s="56" t="s">
        <v>62</v>
      </c>
      <c r="H524" s="69"/>
      <c r="K524" s="103"/>
      <c r="P524" s="103"/>
      <c r="R524" s="69"/>
      <c r="U524" s="103"/>
    </row>
    <row r="525" spans="1:21" ht="20.25" customHeight="1">
      <c r="A525" s="56" t="s">
        <v>24</v>
      </c>
      <c r="B525" s="56" t="s">
        <v>881</v>
      </c>
      <c r="D525" s="56" t="s">
        <v>17</v>
      </c>
      <c r="E525" s="70"/>
      <c r="H525" s="69" t="s">
        <v>1737</v>
      </c>
      <c r="K525" s="103"/>
      <c r="M525" s="105" t="s">
        <v>1843</v>
      </c>
      <c r="P525" s="103"/>
      <c r="R525" s="69" t="s">
        <v>1958</v>
      </c>
      <c r="U525" s="103"/>
    </row>
    <row r="526" spans="1:21" ht="20.25" customHeight="1">
      <c r="A526" s="56" t="s">
        <v>24</v>
      </c>
      <c r="B526" s="56" t="s">
        <v>882</v>
      </c>
      <c r="D526" s="56" t="s">
        <v>17</v>
      </c>
      <c r="E526" s="70"/>
      <c r="H526" s="69" t="s">
        <v>1738</v>
      </c>
      <c r="K526" s="103"/>
      <c r="M526" s="117" t="s">
        <v>1844</v>
      </c>
      <c r="P526" s="103"/>
      <c r="R526" s="69" t="s">
        <v>1959</v>
      </c>
      <c r="U526" s="103"/>
    </row>
    <row r="527" spans="1:21" ht="20.25" customHeight="1">
      <c r="A527" s="56" t="s">
        <v>24</v>
      </c>
      <c r="B527" s="56" t="s">
        <v>883</v>
      </c>
      <c r="D527" s="56" t="s">
        <v>17</v>
      </c>
      <c r="E527" s="70"/>
      <c r="H527" s="69" t="s">
        <v>1739</v>
      </c>
      <c r="K527" s="103"/>
      <c r="M527" s="105" t="s">
        <v>1845</v>
      </c>
      <c r="P527" s="103"/>
      <c r="R527" s="69" t="s">
        <v>1960</v>
      </c>
      <c r="U527" s="103"/>
    </row>
    <row r="528" spans="1:21" ht="20.25" customHeight="1">
      <c r="A528" s="56" t="s">
        <v>24</v>
      </c>
      <c r="B528" s="56" t="s">
        <v>884</v>
      </c>
      <c r="D528" s="56" t="s">
        <v>17</v>
      </c>
      <c r="E528" s="70"/>
      <c r="H528" s="69" t="s">
        <v>1740</v>
      </c>
      <c r="K528" s="103"/>
      <c r="M528" s="117" t="s">
        <v>1846</v>
      </c>
      <c r="P528" s="103"/>
      <c r="R528" s="69" t="s">
        <v>1961</v>
      </c>
      <c r="U528" s="103"/>
    </row>
    <row r="529" spans="1:21" ht="20.25" customHeight="1">
      <c r="A529" s="56" t="s">
        <v>24</v>
      </c>
      <c r="B529" s="56" t="s">
        <v>885</v>
      </c>
      <c r="D529" s="56" t="s">
        <v>17</v>
      </c>
      <c r="E529" s="70"/>
      <c r="H529" s="69" t="s">
        <v>1741</v>
      </c>
      <c r="K529" s="103"/>
      <c r="M529" s="105" t="s">
        <v>1847</v>
      </c>
      <c r="P529" s="103"/>
      <c r="R529" s="69" t="s">
        <v>1962</v>
      </c>
      <c r="U529" s="103"/>
    </row>
    <row r="530" spans="1:21" ht="20.25" customHeight="1">
      <c r="A530" s="56" t="s">
        <v>21</v>
      </c>
      <c r="B530" s="56" t="s">
        <v>1056</v>
      </c>
      <c r="E530" s="70"/>
      <c r="H530" s="69"/>
      <c r="K530" s="103"/>
      <c r="P530" s="103"/>
      <c r="R530" s="69"/>
      <c r="U530" s="103"/>
    </row>
    <row r="531" spans="1:21" ht="20.25" customHeight="1">
      <c r="A531" s="56" t="s">
        <v>12</v>
      </c>
      <c r="B531" s="56" t="s">
        <v>863</v>
      </c>
      <c r="E531" s="70"/>
      <c r="H531" s="69"/>
      <c r="K531" s="103"/>
      <c r="P531" s="103"/>
      <c r="R531" s="69"/>
      <c r="U531" s="103"/>
    </row>
    <row r="532" spans="1:21" ht="61.15" customHeight="1">
      <c r="A532" s="56" t="s">
        <v>903</v>
      </c>
      <c r="B532" s="56" t="s">
        <v>886</v>
      </c>
      <c r="D532" s="56" t="s">
        <v>17</v>
      </c>
      <c r="E532" s="70"/>
      <c r="H532" s="69" t="s">
        <v>2482</v>
      </c>
      <c r="K532" s="103"/>
      <c r="M532" s="70" t="s">
        <v>2635</v>
      </c>
      <c r="P532" s="103"/>
      <c r="R532" s="69" t="s">
        <v>2869</v>
      </c>
      <c r="U532" s="103"/>
    </row>
    <row r="533" spans="1:21" ht="28.5" customHeight="1">
      <c r="A533" s="56" t="s">
        <v>18</v>
      </c>
      <c r="B533" s="56" t="s">
        <v>887</v>
      </c>
      <c r="E533" s="70" t="s">
        <v>888</v>
      </c>
      <c r="H533" s="69" t="s">
        <v>1742</v>
      </c>
      <c r="K533" s="103"/>
      <c r="M533" s="70" t="s">
        <v>1848</v>
      </c>
      <c r="P533" s="103"/>
      <c r="R533" s="69" t="s">
        <v>2947</v>
      </c>
      <c r="U533" s="103"/>
    </row>
    <row r="534" spans="1:21" ht="20.25" customHeight="1">
      <c r="A534" s="56" t="s">
        <v>21</v>
      </c>
      <c r="B534" s="56" t="s">
        <v>864</v>
      </c>
      <c r="E534" s="70"/>
      <c r="H534" s="69"/>
      <c r="K534" s="103"/>
      <c r="P534" s="103"/>
      <c r="R534" s="69"/>
      <c r="U534" s="103"/>
    </row>
    <row r="535" spans="1:21" ht="20.25" customHeight="1">
      <c r="A535" s="56" t="s">
        <v>12</v>
      </c>
      <c r="B535" s="56" t="s">
        <v>904</v>
      </c>
      <c r="E535" s="70"/>
      <c r="H535" s="69"/>
      <c r="K535" s="103"/>
      <c r="P535" s="103"/>
      <c r="R535" s="69"/>
      <c r="U535" s="103"/>
    </row>
    <row r="536" spans="1:21" ht="59.45" customHeight="1">
      <c r="A536" s="56" t="s">
        <v>903</v>
      </c>
      <c r="B536" s="56" t="s">
        <v>906</v>
      </c>
      <c r="D536" s="56" t="s">
        <v>17</v>
      </c>
      <c r="E536" s="70"/>
      <c r="H536" s="69" t="s">
        <v>2483</v>
      </c>
      <c r="K536" s="103"/>
      <c r="M536" s="70" t="s">
        <v>2636</v>
      </c>
      <c r="P536" s="103"/>
      <c r="R536" s="69" t="s">
        <v>2870</v>
      </c>
      <c r="U536" s="103"/>
    </row>
    <row r="537" spans="1:21" ht="27" customHeight="1">
      <c r="A537" s="56" t="s">
        <v>18</v>
      </c>
      <c r="B537" s="56" t="s">
        <v>907</v>
      </c>
      <c r="E537" s="70" t="s">
        <v>908</v>
      </c>
      <c r="H537" s="69" t="s">
        <v>1743</v>
      </c>
      <c r="K537" s="103"/>
      <c r="M537" s="70" t="s">
        <v>1849</v>
      </c>
      <c r="P537" s="103"/>
      <c r="R537" s="69" t="s">
        <v>2948</v>
      </c>
      <c r="U537" s="103"/>
    </row>
    <row r="538" spans="1:21" ht="20.25" customHeight="1">
      <c r="A538" s="56" t="s">
        <v>21</v>
      </c>
      <c r="B538" s="56" t="s">
        <v>905</v>
      </c>
      <c r="E538" s="70"/>
      <c r="H538" s="69"/>
      <c r="K538" s="103"/>
      <c r="P538" s="103"/>
      <c r="R538" s="69"/>
      <c r="U538" s="103"/>
    </row>
    <row r="539" spans="1:21" ht="20.25" customHeight="1">
      <c r="A539" s="56" t="s">
        <v>12</v>
      </c>
      <c r="B539" s="56" t="s">
        <v>909</v>
      </c>
      <c r="E539" s="70"/>
      <c r="H539" s="69"/>
      <c r="K539" s="103"/>
      <c r="P539" s="103"/>
      <c r="R539" s="69"/>
      <c r="U539" s="103"/>
    </row>
    <row r="540" spans="1:21" ht="40.15" customHeight="1">
      <c r="A540" s="56" t="s">
        <v>911</v>
      </c>
      <c r="B540" s="56" t="s">
        <v>924</v>
      </c>
      <c r="D540" s="56" t="s">
        <v>17</v>
      </c>
      <c r="E540" s="70"/>
      <c r="H540" s="69" t="s">
        <v>2484</v>
      </c>
      <c r="K540" s="103"/>
      <c r="M540" s="75" t="s">
        <v>3040</v>
      </c>
      <c r="P540" s="103"/>
      <c r="R540" s="69" t="s">
        <v>1963</v>
      </c>
      <c r="U540" s="103"/>
    </row>
    <row r="541" spans="1:21" ht="30.6" customHeight="1">
      <c r="A541" s="56" t="s">
        <v>18</v>
      </c>
      <c r="B541" s="56" t="s">
        <v>925</v>
      </c>
      <c r="E541" s="70" t="s">
        <v>926</v>
      </c>
      <c r="H541" s="69" t="s">
        <v>1744</v>
      </c>
      <c r="K541" s="103"/>
      <c r="M541" s="70" t="s">
        <v>1850</v>
      </c>
      <c r="P541" s="103"/>
      <c r="R541" s="69" t="s">
        <v>2949</v>
      </c>
      <c r="U541" s="103"/>
    </row>
    <row r="542" spans="1:21" ht="20.25" customHeight="1">
      <c r="A542" s="56" t="s">
        <v>21</v>
      </c>
      <c r="B542" s="56" t="s">
        <v>910</v>
      </c>
      <c r="E542" s="70"/>
      <c r="H542" s="69"/>
      <c r="K542" s="103"/>
      <c r="P542" s="103"/>
      <c r="R542" s="69"/>
      <c r="U542" s="103"/>
    </row>
    <row r="543" spans="1:21" ht="38.1" customHeight="1">
      <c r="A543" s="56" t="s">
        <v>24</v>
      </c>
      <c r="B543" s="56" t="s">
        <v>927</v>
      </c>
      <c r="D543" s="56" t="s">
        <v>17</v>
      </c>
      <c r="E543" s="70" t="s">
        <v>1620</v>
      </c>
      <c r="H543" s="69" t="s">
        <v>1745</v>
      </c>
      <c r="K543" s="103"/>
      <c r="M543" s="70" t="s">
        <v>2893</v>
      </c>
      <c r="P543" s="103"/>
      <c r="R543" s="69" t="s">
        <v>1964</v>
      </c>
      <c r="U543" s="103"/>
    </row>
    <row r="544" spans="1:21" ht="20.25" customHeight="1">
      <c r="A544" s="56" t="s">
        <v>12</v>
      </c>
      <c r="B544" s="56" t="s">
        <v>928</v>
      </c>
      <c r="E544" s="70"/>
      <c r="H544" s="69"/>
      <c r="K544" s="103"/>
      <c r="P544" s="103"/>
      <c r="R544" s="69"/>
      <c r="U544" s="103"/>
    </row>
    <row r="545" spans="1:21" ht="55.9" customHeight="1">
      <c r="A545" s="56" t="s">
        <v>929</v>
      </c>
      <c r="B545" s="56" t="s">
        <v>930</v>
      </c>
      <c r="D545" s="56" t="s">
        <v>17</v>
      </c>
      <c r="E545" s="70"/>
      <c r="H545" s="69" t="s">
        <v>2485</v>
      </c>
      <c r="K545" s="103"/>
      <c r="M545" s="70" t="s">
        <v>2637</v>
      </c>
      <c r="P545" s="103"/>
      <c r="R545" s="69" t="s">
        <v>2871</v>
      </c>
      <c r="U545" s="103"/>
    </row>
    <row r="546" spans="1:21" ht="31.5" customHeight="1">
      <c r="A546" s="56" t="s">
        <v>18</v>
      </c>
      <c r="B546" s="56" t="s">
        <v>931</v>
      </c>
      <c r="E546" s="70" t="s">
        <v>933</v>
      </c>
      <c r="H546" s="69" t="s">
        <v>1746</v>
      </c>
      <c r="K546" s="103"/>
      <c r="M546" s="70" t="s">
        <v>1851</v>
      </c>
      <c r="P546" s="103"/>
      <c r="R546" s="69" t="s">
        <v>2950</v>
      </c>
      <c r="U546" s="103"/>
    </row>
    <row r="547" spans="1:21" ht="20.25" customHeight="1">
      <c r="A547" s="56" t="s">
        <v>21</v>
      </c>
      <c r="B547" s="56" t="s">
        <v>932</v>
      </c>
      <c r="E547" s="70"/>
      <c r="H547" s="69"/>
      <c r="K547" s="103"/>
      <c r="P547" s="103"/>
      <c r="R547" s="69"/>
      <c r="U547" s="103"/>
    </row>
    <row r="548" spans="1:21" ht="20.25" customHeight="1">
      <c r="A548" s="56" t="s">
        <v>12</v>
      </c>
      <c r="B548" s="56" t="s">
        <v>939</v>
      </c>
      <c r="E548" s="70"/>
      <c r="H548" s="69"/>
      <c r="K548" s="103"/>
      <c r="P548" s="103"/>
      <c r="R548" s="69"/>
      <c r="U548" s="103"/>
    </row>
    <row r="549" spans="1:21" ht="54" customHeight="1">
      <c r="A549" s="56" t="s">
        <v>944</v>
      </c>
      <c r="B549" s="56" t="s">
        <v>941</v>
      </c>
      <c r="D549" s="56" t="s">
        <v>17</v>
      </c>
      <c r="E549" s="70"/>
      <c r="H549" s="69" t="s">
        <v>2486</v>
      </c>
      <c r="K549" s="103"/>
      <c r="M549" s="70" t="s">
        <v>2638</v>
      </c>
      <c r="P549" s="103"/>
      <c r="R549" s="69" t="s">
        <v>2872</v>
      </c>
      <c r="U549" s="103"/>
    </row>
    <row r="550" spans="1:21" ht="32.1" customHeight="1">
      <c r="A550" s="56" t="s">
        <v>18</v>
      </c>
      <c r="B550" s="56" t="s">
        <v>942</v>
      </c>
      <c r="E550" s="70" t="s">
        <v>943</v>
      </c>
      <c r="H550" s="69" t="s">
        <v>1747</v>
      </c>
      <c r="K550" s="103"/>
      <c r="M550" s="70" t="s">
        <v>1852</v>
      </c>
      <c r="P550" s="103"/>
      <c r="R550" s="69" t="s">
        <v>2951</v>
      </c>
      <c r="U550" s="103"/>
    </row>
    <row r="551" spans="1:21" ht="20.25" customHeight="1">
      <c r="A551" s="56" t="s">
        <v>21</v>
      </c>
      <c r="B551" s="56" t="s">
        <v>940</v>
      </c>
      <c r="E551" s="70"/>
      <c r="H551" s="69"/>
      <c r="K551" s="103"/>
      <c r="P551" s="103"/>
      <c r="R551" s="69"/>
      <c r="U551" s="103"/>
    </row>
    <row r="552" spans="1:21" ht="20.25" customHeight="1">
      <c r="A552" s="56" t="s">
        <v>12</v>
      </c>
      <c r="B552" s="56" t="s">
        <v>950</v>
      </c>
      <c r="E552" s="70"/>
      <c r="H552" s="69"/>
      <c r="K552" s="103"/>
      <c r="P552" s="103"/>
      <c r="R552" s="69"/>
      <c r="U552" s="103"/>
    </row>
    <row r="553" spans="1:21" ht="46.9" customHeight="1">
      <c r="A553" s="56" t="s">
        <v>955</v>
      </c>
      <c r="B553" s="56" t="s">
        <v>952</v>
      </c>
      <c r="D553" s="56" t="s">
        <v>17</v>
      </c>
      <c r="E553" s="70"/>
      <c r="H553" s="69" t="s">
        <v>2487</v>
      </c>
      <c r="K553" s="103"/>
      <c r="M553" s="70" t="s">
        <v>2639</v>
      </c>
      <c r="P553" s="103"/>
      <c r="R553" s="69" t="s">
        <v>2873</v>
      </c>
      <c r="U553" s="103"/>
    </row>
    <row r="554" spans="1:21" ht="29.65" customHeight="1">
      <c r="A554" s="56" t="s">
        <v>18</v>
      </c>
      <c r="B554" s="56" t="s">
        <v>953</v>
      </c>
      <c r="E554" s="70" t="s">
        <v>954</v>
      </c>
      <c r="H554" s="69" t="s">
        <v>1748</v>
      </c>
      <c r="K554" s="103"/>
      <c r="M554" s="70" t="s">
        <v>1853</v>
      </c>
      <c r="P554" s="103"/>
      <c r="R554" s="69" t="s">
        <v>2952</v>
      </c>
      <c r="U554" s="103"/>
    </row>
    <row r="555" spans="1:21" ht="20.25" customHeight="1">
      <c r="A555" s="56" t="s">
        <v>21</v>
      </c>
      <c r="B555" s="56" t="s">
        <v>951</v>
      </c>
      <c r="E555" s="70"/>
      <c r="H555" s="69"/>
      <c r="K555" s="103"/>
      <c r="P555" s="103"/>
      <c r="R555" s="69"/>
      <c r="U555" s="103"/>
    </row>
    <row r="556" spans="1:21" ht="20.25" customHeight="1">
      <c r="A556" s="56" t="s">
        <v>12</v>
      </c>
      <c r="B556" s="56" t="s">
        <v>961</v>
      </c>
      <c r="E556" s="70"/>
      <c r="H556" s="69"/>
      <c r="K556" s="103"/>
      <c r="P556" s="103"/>
      <c r="R556" s="69"/>
      <c r="U556" s="103"/>
    </row>
    <row r="557" spans="1:21" ht="52.9" customHeight="1">
      <c r="A557" s="56" t="s">
        <v>966</v>
      </c>
      <c r="B557" s="56" t="s">
        <v>963</v>
      </c>
      <c r="D557" s="56" t="s">
        <v>17</v>
      </c>
      <c r="E557" s="70"/>
      <c r="H557" s="69" t="s">
        <v>2488</v>
      </c>
      <c r="K557" s="103"/>
      <c r="M557" s="70" t="s">
        <v>2640</v>
      </c>
      <c r="P557" s="103"/>
      <c r="R557" s="69" t="s">
        <v>2874</v>
      </c>
      <c r="U557" s="103"/>
    </row>
    <row r="558" spans="1:21" ht="24" customHeight="1">
      <c r="A558" s="56" t="s">
        <v>18</v>
      </c>
      <c r="B558" s="56" t="s">
        <v>964</v>
      </c>
      <c r="E558" s="70" t="s">
        <v>965</v>
      </c>
      <c r="H558" s="69" t="s">
        <v>967</v>
      </c>
      <c r="K558" s="103"/>
      <c r="M558" s="70" t="s">
        <v>1854</v>
      </c>
      <c r="P558" s="103"/>
      <c r="R558" s="69" t="s">
        <v>2953</v>
      </c>
      <c r="U558" s="103"/>
    </row>
    <row r="559" spans="1:21" ht="20.25" customHeight="1">
      <c r="A559" s="56" t="s">
        <v>21</v>
      </c>
      <c r="B559" s="56" t="s">
        <v>962</v>
      </c>
      <c r="E559" s="70"/>
      <c r="H559" s="69"/>
      <c r="K559" s="103"/>
      <c r="P559" s="103"/>
      <c r="R559" s="69"/>
      <c r="U559" s="103"/>
    </row>
    <row r="560" spans="1:21" ht="20.25" customHeight="1">
      <c r="A560" s="56" t="s">
        <v>12</v>
      </c>
      <c r="B560" s="56" t="s">
        <v>975</v>
      </c>
      <c r="E560" s="70"/>
      <c r="H560" s="69"/>
      <c r="K560" s="103"/>
      <c r="P560" s="103"/>
      <c r="R560" s="69"/>
      <c r="U560" s="103"/>
    </row>
    <row r="561" spans="1:21" ht="51" customHeight="1">
      <c r="A561" s="56" t="s">
        <v>980</v>
      </c>
      <c r="B561" s="56" t="s">
        <v>977</v>
      </c>
      <c r="D561" s="56" t="s">
        <v>17</v>
      </c>
      <c r="E561" s="70"/>
      <c r="H561" s="69" t="s">
        <v>2489</v>
      </c>
      <c r="K561" s="103"/>
      <c r="M561" s="70" t="s">
        <v>2641</v>
      </c>
      <c r="P561" s="103"/>
      <c r="R561" s="69" t="s">
        <v>2875</v>
      </c>
      <c r="U561" s="103"/>
    </row>
    <row r="562" spans="1:21" ht="31.15" customHeight="1">
      <c r="A562" s="56" t="s">
        <v>18</v>
      </c>
      <c r="B562" s="56" t="s">
        <v>978</v>
      </c>
      <c r="E562" s="70" t="s">
        <v>979</v>
      </c>
      <c r="H562" s="69" t="s">
        <v>1749</v>
      </c>
      <c r="K562" s="103"/>
      <c r="M562" s="70" t="s">
        <v>1855</v>
      </c>
      <c r="P562" s="103"/>
      <c r="R562" s="69" t="s">
        <v>2954</v>
      </c>
      <c r="U562" s="103"/>
    </row>
    <row r="563" spans="1:21" ht="20.25" customHeight="1">
      <c r="A563" s="56" t="s">
        <v>21</v>
      </c>
      <c r="B563" s="56" t="s">
        <v>976</v>
      </c>
      <c r="E563" s="70"/>
      <c r="H563" s="69"/>
      <c r="K563" s="103"/>
      <c r="P563" s="103"/>
      <c r="R563" s="69"/>
      <c r="U563" s="103"/>
    </row>
    <row r="564" spans="1:21" s="122" customFormat="1" ht="50.45" customHeight="1">
      <c r="A564" s="122" t="s">
        <v>15</v>
      </c>
      <c r="B564" s="122" t="s">
        <v>988</v>
      </c>
      <c r="C564" s="144" t="s">
        <v>2323</v>
      </c>
      <c r="D564" s="122" t="s">
        <v>17</v>
      </c>
      <c r="E564" s="121"/>
      <c r="H564" s="125" t="s">
        <v>2490</v>
      </c>
      <c r="I564" s="145" t="s">
        <v>2216</v>
      </c>
      <c r="J564" s="144" t="s">
        <v>1881</v>
      </c>
      <c r="K564" s="160" t="s">
        <v>477</v>
      </c>
      <c r="M564" s="121" t="s">
        <v>2642</v>
      </c>
      <c r="N564" s="120" t="s">
        <v>1414</v>
      </c>
      <c r="P564" s="120" t="s">
        <v>1405</v>
      </c>
      <c r="R564" s="125" t="s">
        <v>2876</v>
      </c>
      <c r="S564" s="121" t="s">
        <v>990</v>
      </c>
      <c r="U564" s="160" t="s">
        <v>477</v>
      </c>
    </row>
    <row r="565" spans="1:21" ht="53.45" customHeight="1">
      <c r="A565" s="56" t="s">
        <v>24</v>
      </c>
      <c r="B565" s="56" t="s">
        <v>2894</v>
      </c>
      <c r="E565" s="70"/>
      <c r="H565" s="69" t="s">
        <v>2897</v>
      </c>
      <c r="I565" s="70"/>
      <c r="K565" s="103"/>
      <c r="M565" s="70" t="s">
        <v>2898</v>
      </c>
      <c r="N565" s="75"/>
      <c r="P565" s="103"/>
      <c r="S565" s="70"/>
      <c r="U565" s="103"/>
    </row>
    <row r="566" spans="1:21" ht="53.45" customHeight="1">
      <c r="A566" s="56" t="s">
        <v>12</v>
      </c>
      <c r="B566" s="56" t="s">
        <v>991</v>
      </c>
      <c r="D566" s="122" t="s">
        <v>17</v>
      </c>
      <c r="E566" s="56" t="s">
        <v>2895</v>
      </c>
      <c r="G566" s="56" t="s">
        <v>62</v>
      </c>
      <c r="I566" s="70"/>
      <c r="K566" s="103"/>
      <c r="N566" s="75"/>
      <c r="P566" s="103"/>
      <c r="S566" s="70"/>
      <c r="U566" s="103"/>
    </row>
    <row r="567" spans="1:21" ht="53.45" customHeight="1">
      <c r="A567" s="56" t="s">
        <v>65</v>
      </c>
      <c r="B567" s="56" t="s">
        <v>2884</v>
      </c>
      <c r="H567" s="69" t="s">
        <v>2491</v>
      </c>
      <c r="I567" s="70"/>
      <c r="K567" s="103"/>
      <c r="M567" s="70" t="s">
        <v>2643</v>
      </c>
      <c r="N567" s="75"/>
      <c r="P567" s="103"/>
      <c r="R567" s="69" t="s">
        <v>2885</v>
      </c>
      <c r="S567" s="70"/>
      <c r="U567" s="103"/>
    </row>
    <row r="568" spans="1:21" ht="40.5" customHeight="1">
      <c r="A568" s="56" t="s">
        <v>15</v>
      </c>
      <c r="B568" s="56" t="s">
        <v>993</v>
      </c>
      <c r="C568" s="56" t="s">
        <v>989</v>
      </c>
      <c r="D568" s="56" t="s">
        <v>17</v>
      </c>
      <c r="E568" s="70"/>
      <c r="H568" s="69" t="s">
        <v>1750</v>
      </c>
      <c r="I568" s="70" t="s">
        <v>990</v>
      </c>
      <c r="K568" s="107" t="s">
        <v>477</v>
      </c>
      <c r="M568" s="99" t="s">
        <v>1856</v>
      </c>
      <c r="N568" s="75" t="s">
        <v>1414</v>
      </c>
      <c r="P568" s="75" t="s">
        <v>1405</v>
      </c>
      <c r="R568" s="147" t="s">
        <v>1965</v>
      </c>
      <c r="S568" s="70" t="s">
        <v>990</v>
      </c>
      <c r="U568" s="107" t="s">
        <v>477</v>
      </c>
    </row>
    <row r="569" spans="1:21" s="122" customFormat="1" ht="40.15" customHeight="1">
      <c r="A569" s="122" t="s">
        <v>15</v>
      </c>
      <c r="B569" s="122" t="s">
        <v>994</v>
      </c>
      <c r="C569" s="122" t="s">
        <v>989</v>
      </c>
      <c r="D569" s="122" t="s">
        <v>17</v>
      </c>
      <c r="E569" s="121"/>
      <c r="H569" s="147" t="s">
        <v>1882</v>
      </c>
      <c r="I569" s="121" t="s">
        <v>990</v>
      </c>
      <c r="K569" s="160" t="s">
        <v>477</v>
      </c>
      <c r="M569" s="167" t="s">
        <v>1970</v>
      </c>
      <c r="N569" s="120" t="s">
        <v>1414</v>
      </c>
      <c r="P569" s="120" t="s">
        <v>1405</v>
      </c>
      <c r="R569" s="147" t="s">
        <v>1966</v>
      </c>
      <c r="S569" s="121" t="s">
        <v>990</v>
      </c>
      <c r="U569" s="160" t="s">
        <v>477</v>
      </c>
    </row>
    <row r="570" spans="1:21" s="122" customFormat="1" ht="40.5" customHeight="1">
      <c r="A570" s="122" t="s">
        <v>15</v>
      </c>
      <c r="B570" s="122" t="s">
        <v>995</v>
      </c>
      <c r="C570" s="122" t="s">
        <v>989</v>
      </c>
      <c r="D570" s="122" t="s">
        <v>17</v>
      </c>
      <c r="E570" s="121"/>
      <c r="H570" s="147" t="s">
        <v>1883</v>
      </c>
      <c r="I570" s="121" t="s">
        <v>990</v>
      </c>
      <c r="K570" s="160" t="s">
        <v>477</v>
      </c>
      <c r="M570" s="168" t="s">
        <v>1971</v>
      </c>
      <c r="N570" s="120" t="s">
        <v>1414</v>
      </c>
      <c r="P570" s="120" t="s">
        <v>1405</v>
      </c>
      <c r="R570" s="147" t="s">
        <v>1967</v>
      </c>
      <c r="S570" s="121" t="s">
        <v>990</v>
      </c>
      <c r="U570" s="160" t="s">
        <v>477</v>
      </c>
    </row>
    <row r="571" spans="1:21" s="122" customFormat="1" ht="39.6" customHeight="1">
      <c r="A571" s="122" t="s">
        <v>15</v>
      </c>
      <c r="B571" s="122" t="s">
        <v>996</v>
      </c>
      <c r="C571" s="122" t="s">
        <v>989</v>
      </c>
      <c r="D571" s="122" t="s">
        <v>17</v>
      </c>
      <c r="E571" s="121"/>
      <c r="H571" s="147" t="s">
        <v>1884</v>
      </c>
      <c r="I571" s="121" t="s">
        <v>990</v>
      </c>
      <c r="K571" s="160" t="s">
        <v>477</v>
      </c>
      <c r="M571" s="167" t="s">
        <v>1972</v>
      </c>
      <c r="N571" s="120" t="s">
        <v>1414</v>
      </c>
      <c r="P571" s="120" t="s">
        <v>1405</v>
      </c>
      <c r="R571" s="147" t="s">
        <v>1968</v>
      </c>
      <c r="S571" s="121" t="s">
        <v>990</v>
      </c>
      <c r="U571" s="160" t="s">
        <v>477</v>
      </c>
    </row>
    <row r="572" spans="1:21" s="122" customFormat="1" ht="38.1" customHeight="1">
      <c r="A572" s="122" t="s">
        <v>15</v>
      </c>
      <c r="B572" s="122" t="s">
        <v>997</v>
      </c>
      <c r="C572" s="122" t="s">
        <v>989</v>
      </c>
      <c r="D572" s="122" t="s">
        <v>17</v>
      </c>
      <c r="E572" s="121"/>
      <c r="H572" s="147" t="s">
        <v>2714</v>
      </c>
      <c r="I572" s="121" t="s">
        <v>990</v>
      </c>
      <c r="K572" s="160" t="s">
        <v>477</v>
      </c>
      <c r="M572" s="168" t="s">
        <v>2713</v>
      </c>
      <c r="N572" s="120" t="s">
        <v>1414</v>
      </c>
      <c r="P572" s="120" t="s">
        <v>1405</v>
      </c>
      <c r="R572" s="147" t="s">
        <v>1969</v>
      </c>
      <c r="S572" s="121" t="s">
        <v>990</v>
      </c>
      <c r="U572" s="160" t="s">
        <v>477</v>
      </c>
    </row>
    <row r="573" spans="1:21" s="122" customFormat="1" ht="38.1" customHeight="1">
      <c r="A573" s="122" t="s">
        <v>18</v>
      </c>
      <c r="B573" s="122" t="s">
        <v>1885</v>
      </c>
      <c r="E573" s="145" t="s">
        <v>2188</v>
      </c>
      <c r="H573" s="125" t="s">
        <v>2718</v>
      </c>
      <c r="I573" s="121"/>
      <c r="K573" s="160"/>
      <c r="M573" s="151"/>
      <c r="N573" s="120"/>
      <c r="P573" s="120"/>
      <c r="R573" s="125"/>
      <c r="S573" s="121"/>
      <c r="U573" s="160"/>
    </row>
    <row r="574" spans="1:21" ht="20.25" customHeight="1">
      <c r="A574" s="56" t="s">
        <v>21</v>
      </c>
      <c r="B574" s="56" t="s">
        <v>992</v>
      </c>
      <c r="E574" s="70"/>
      <c r="H574" s="69" t="s">
        <v>655</v>
      </c>
      <c r="I574" s="70"/>
      <c r="K574" s="103"/>
      <c r="N574" s="75"/>
      <c r="P574" s="103"/>
      <c r="R574" s="69"/>
      <c r="S574" s="70"/>
      <c r="U574" s="103"/>
    </row>
    <row r="575" spans="1:21" ht="20.25" customHeight="1">
      <c r="A575" s="56" t="s">
        <v>12</v>
      </c>
      <c r="B575" s="56" t="s">
        <v>998</v>
      </c>
      <c r="E575" s="222" t="s">
        <v>655</v>
      </c>
      <c r="H575" s="69"/>
      <c r="K575" s="103"/>
      <c r="P575" s="103"/>
      <c r="R575" s="69"/>
      <c r="U575" s="103"/>
    </row>
    <row r="576" spans="1:21" ht="52.15" customHeight="1">
      <c r="A576" s="56" t="s">
        <v>1002</v>
      </c>
      <c r="B576" s="56" t="s">
        <v>1000</v>
      </c>
      <c r="E576" s="70"/>
      <c r="H576" s="69" t="s">
        <v>2896</v>
      </c>
      <c r="K576" s="103"/>
      <c r="M576" s="70" t="s">
        <v>3041</v>
      </c>
      <c r="P576" s="103"/>
      <c r="R576" s="69" t="s">
        <v>1973</v>
      </c>
      <c r="U576" s="103"/>
    </row>
    <row r="577" spans="1:21" ht="20.25" customHeight="1">
      <c r="A577" s="56" t="s">
        <v>18</v>
      </c>
      <c r="B577" s="56" t="s">
        <v>1001</v>
      </c>
      <c r="E577" s="70" t="s">
        <v>1011</v>
      </c>
      <c r="H577" s="69" t="s">
        <v>1003</v>
      </c>
      <c r="K577" s="103"/>
      <c r="M577" s="56" t="s">
        <v>1857</v>
      </c>
      <c r="P577" s="103"/>
      <c r="R577" s="69" t="s">
        <v>2955</v>
      </c>
      <c r="U577" s="103"/>
    </row>
    <row r="578" spans="1:21" ht="57.6" customHeight="1">
      <c r="A578" s="56" t="s">
        <v>1611</v>
      </c>
      <c r="B578" s="56" t="s">
        <v>1612</v>
      </c>
      <c r="D578" s="56" t="s">
        <v>17</v>
      </c>
      <c r="E578" s="70"/>
      <c r="H578" s="69" t="s">
        <v>2492</v>
      </c>
      <c r="J578" s="56" t="s">
        <v>1613</v>
      </c>
      <c r="K578" s="103"/>
      <c r="M578" s="224" t="s">
        <v>3091</v>
      </c>
      <c r="O578" s="56" t="s">
        <v>1614</v>
      </c>
      <c r="P578" s="103"/>
      <c r="R578" s="69" t="s">
        <v>2877</v>
      </c>
      <c r="T578" s="56" t="s">
        <v>1613</v>
      </c>
      <c r="U578" s="103"/>
    </row>
    <row r="579" spans="1:21" ht="20.25" customHeight="1">
      <c r="A579" s="56" t="s">
        <v>21</v>
      </c>
      <c r="B579" s="56" t="s">
        <v>999</v>
      </c>
      <c r="E579" s="70"/>
      <c r="H579" s="69"/>
      <c r="K579" s="103"/>
      <c r="P579" s="103"/>
      <c r="R579" s="69"/>
      <c r="U579" s="103"/>
    </row>
    <row r="580" spans="1:21" ht="22.5" customHeight="1">
      <c r="A580" s="56" t="s">
        <v>21</v>
      </c>
      <c r="B580" s="56" t="s">
        <v>546</v>
      </c>
      <c r="E580" s="70"/>
      <c r="H580" s="69"/>
      <c r="K580" s="103"/>
      <c r="P580" s="103"/>
      <c r="R580" s="69"/>
      <c r="U580" s="103"/>
    </row>
    <row r="581" spans="1:21" ht="22.5" customHeight="1">
      <c r="A581" s="56" t="s">
        <v>12</v>
      </c>
      <c r="B581" s="56" t="s">
        <v>1490</v>
      </c>
      <c r="E581" s="70"/>
      <c r="H581" s="69"/>
      <c r="K581" s="103"/>
      <c r="P581" s="103"/>
      <c r="R581" s="69"/>
      <c r="U581" s="103"/>
    </row>
    <row r="582" spans="1:21" s="122" customFormat="1" ht="42.6" customHeight="1">
      <c r="A582" s="122" t="s">
        <v>1510</v>
      </c>
      <c r="B582" s="122" t="s">
        <v>1489</v>
      </c>
      <c r="H582" s="125" t="s">
        <v>1624</v>
      </c>
      <c r="I582" s="126"/>
      <c r="K582" s="121"/>
      <c r="M582" s="122" t="s">
        <v>2322</v>
      </c>
      <c r="N582" s="126"/>
      <c r="P582" s="121"/>
      <c r="R582" s="125" t="s">
        <v>2692</v>
      </c>
      <c r="S582" s="126"/>
      <c r="U582" s="121"/>
    </row>
    <row r="583" spans="1:21" s="58" customFormat="1" ht="32.1" customHeight="1">
      <c r="A583" s="58" t="s">
        <v>18</v>
      </c>
      <c r="B583" s="211" t="s">
        <v>2678</v>
      </c>
      <c r="E583" s="70" t="s">
        <v>2679</v>
      </c>
      <c r="F583" s="60"/>
      <c r="G583" s="60"/>
      <c r="H583" s="125" t="s">
        <v>2680</v>
      </c>
      <c r="J583" s="60"/>
      <c r="K583" s="60"/>
      <c r="M583" s="211" t="s">
        <v>2681</v>
      </c>
      <c r="N583" s="75"/>
      <c r="O583" s="60"/>
      <c r="P583" s="60"/>
      <c r="R583" s="125" t="s">
        <v>2682</v>
      </c>
      <c r="T583" s="60"/>
      <c r="U583" s="60"/>
    </row>
    <row r="584" spans="1:21" ht="17.25" customHeight="1">
      <c r="A584" s="56" t="s">
        <v>21</v>
      </c>
    </row>
  </sheetData>
  <autoFilter ref="V1:V584" xr:uid="{337C7216-F120-4720-A86E-98834DBB2C06}"/>
  <conditionalFormatting sqref="A156:D156 A227:B227 A228:D228 A233:B233 A234:D234 F156:M156 F228:M228 D227:M227 F234:M234 D233:M233 A60:B60 D60:M60 A147:B147 A238:F238 H238:M238 A235:M237 M267 K266:L266 D267:G267 H266 A314:M315 A307:B312 A317:B319 M317:M319 A340:M343 A338:B338 D338:H338 K338:M338 A401:B401 A534:M534 A533:D533 F533:M533 A539:M540 A542:M545 A541:D541 F541:M541 A547:M547 A546:D546 F546:M546 H152:M152 A229:M232 A71:M73 A241:M242 A248:M248 A402:M403 A192:M199 A35:L35 W248:XFD248 W241:XFD242 W539:XFD547 A40:M46 A39:L39 A49:M49 A47:L48 A51:M53 A50:L50 A55:M59 A67:L70 A74:L75 A181:M181 A200:L200 A225:M226 A223:L224 A268:L269 A286:M288 A285:L285 A289:L292 A296:L301 A348:M352 A344:L347 A355:M362 A353:L354 A365:M365 A363:L364 A367:M370 A366:L366 A373:M373 A371:L372 A375:M381 A374:L374 A384:M391 A382:L383 A394:M397 A392:L393 A400:M400 A398:L399 A405:M416 A404:L404 A417:L417 A433:M435 A432:L432 A446:M457 A445:L445 A458:L459 A490:M491 A488:L489 A492:L492 A500:M500 A498:L499 A505:M506 A501:L504 A511:M512 A507:L510 A517:M518 A513:L516 A523:M524 A519:L522 A530:M532 A525:L529 N339:Q349 N236:Q238 O235:Q235 N350 P350:Q350 N360 P360:Q360 N351:Q359 N361:Q367 N368 P368:Q368 P379:Q379 N379 N369:Q378 N380:Q388 N389 P389:Q389 N390:Q400 N402:Q435 P401:Q401 D401:N401 N459:O459 Q459 F153:M153 I214:M219 A270:M272 A339:D339 F339:M339 A174:L180 A182:L182 A183:M185 A201:M203 W267:XFD319 A293:M295 N279:Q306 A150:M151 A154:M155 A580:Q582 W580:XFD582 A467:Q469 R339:V435 R461:XFD469 Q461:Q466 N461:O466 A461:L466 A493:M497 N254:V259 R49:V53 A437:D437 F437:M437 E436 R437:XFD459 N437:Q458 A438:M444 W253:XFD264 W336:XFD435 A336:V337 A325:XFD335 W141:XFD147 A141:M146 A274:M284 A273:L273 A138:M138 A135:L137 N150:XFD160 A157:M159 B160:M160 R162:V203 W162:XFD238 R36:V43 A582:XFD582 A302:M306 A1:XFD21 A584:Q1048576 W584:XFD1048576 A65:G65 A66:H66 K65:L65 K66:M66 R66 A204 I204:L204 I205:M210 A211:M211 A212 C212:G212 I212:L212 A213:M213 R211:V211 S212:V212 R213:V213 A473:G473 I473:L473 A474:M474 A470:XFD472 N473:Q473 S473:XFD473 N474:XFD534 A563:M564 R567:V574 A162:M173 N162:Q219 N221:Q234 O220:Q220 A220:M222 W36:XFD51 W55:XFD138 A52:L54 S52:XFD54 N36:Q64 N34:XFD35 A34:M34 A36:M38 A205:C205 E205:G205 C204:G204 K307 M307 K308:M312 P307 P308:Q312 U307 U308:V312 D307:H312 A316:F316 H316:M316 K317 K318:L319 P317 P318:Q319 U317 U318:V319 I565:L566 S565:V566 R560:XFD564 W565:XFD574 N565:Q567 A567:D567 F567:M567 A565:G566 A418:M431 A253:M258 A313:L313 A206:G207 B208:G210 B214:G219 A186:L191 A61:M64 A76:M134 D147:M147 A152:F152 A153:D153">
    <cfRule type="cellIs" dxfId="331" priority="535" operator="equal">
      <formula>"begin group"</formula>
    </cfRule>
    <cfRule type="cellIs" dxfId="330" priority="536" operator="equal">
      <formula>"end group"</formula>
    </cfRule>
  </conditionalFormatting>
  <conditionalFormatting sqref="E156">
    <cfRule type="cellIs" dxfId="329" priority="533" operator="equal">
      <formula>"begin group"</formula>
    </cfRule>
    <cfRule type="cellIs" dxfId="328" priority="534" operator="equal">
      <formula>"end group"</formula>
    </cfRule>
  </conditionalFormatting>
  <conditionalFormatting sqref="C227">
    <cfRule type="cellIs" dxfId="327" priority="527" operator="equal">
      <formula>"begin group"</formula>
    </cfRule>
    <cfRule type="cellIs" dxfId="326" priority="528" operator="equal">
      <formula>"end group"</formula>
    </cfRule>
  </conditionalFormatting>
  <conditionalFormatting sqref="E228">
    <cfRule type="cellIs" dxfId="325" priority="525" operator="equal">
      <formula>"begin group"</formula>
    </cfRule>
    <cfRule type="cellIs" dxfId="324" priority="526" operator="equal">
      <formula>"end group"</formula>
    </cfRule>
  </conditionalFormatting>
  <conditionalFormatting sqref="E234">
    <cfRule type="cellIs" dxfId="323" priority="523" operator="equal">
      <formula>"begin group"</formula>
    </cfRule>
    <cfRule type="cellIs" dxfId="322" priority="524" operator="equal">
      <formula>"end group"</formula>
    </cfRule>
  </conditionalFormatting>
  <conditionalFormatting sqref="C233">
    <cfRule type="cellIs" dxfId="321" priority="521" operator="equal">
      <formula>"begin group"</formula>
    </cfRule>
    <cfRule type="cellIs" dxfId="320" priority="522" operator="equal">
      <formula>"end group"</formula>
    </cfRule>
  </conditionalFormatting>
  <conditionalFormatting sqref="A148:M148 A149:B149 W148:XFD149 D149:M149">
    <cfRule type="cellIs" dxfId="319" priority="517" operator="equal">
      <formula>"begin group"</formula>
    </cfRule>
    <cfRule type="cellIs" dxfId="318" priority="518" operator="equal">
      <formula>"end group"</formula>
    </cfRule>
  </conditionalFormatting>
  <conditionalFormatting sqref="I265:J266">
    <cfRule type="cellIs" dxfId="317" priority="491" operator="equal">
      <formula>"begin group"</formula>
    </cfRule>
    <cfRule type="cellIs" dxfId="316" priority="492" operator="equal">
      <formula>"end group"</formula>
    </cfRule>
  </conditionalFormatting>
  <conditionalFormatting sqref="A239:L239 W239:XFD239">
    <cfRule type="cellIs" dxfId="315" priority="513" operator="equal">
      <formula>"begin group"</formula>
    </cfRule>
    <cfRule type="cellIs" dxfId="314" priority="514" operator="equal">
      <formula>"end group"</formula>
    </cfRule>
  </conditionalFormatting>
  <conditionalFormatting sqref="A240:K240 W240:XFD240">
    <cfRule type="cellIs" dxfId="313" priority="511" operator="equal">
      <formula>"begin group"</formula>
    </cfRule>
    <cfRule type="cellIs" dxfId="312" priority="512" operator="equal">
      <formula>"end group"</formula>
    </cfRule>
  </conditionalFormatting>
  <conditionalFormatting sqref="A247:M247 A263:M264 A260:B262 D260:H262 K260:M262 W247:XFD247 A259:L259">
    <cfRule type="cellIs" dxfId="311" priority="505" operator="equal">
      <formula>"begin group"</formula>
    </cfRule>
    <cfRule type="cellIs" dxfId="310" priority="506" operator="equal">
      <formula>"end group"</formula>
    </cfRule>
  </conditionalFormatting>
  <conditionalFormatting sqref="C260:C262">
    <cfRule type="cellIs" dxfId="309" priority="499" operator="equal">
      <formula>"begin group"</formula>
    </cfRule>
    <cfRule type="cellIs" dxfId="308" priority="500" operator="equal">
      <formula>"end group"</formula>
    </cfRule>
  </conditionalFormatting>
  <conditionalFormatting sqref="I260:J262">
    <cfRule type="cellIs" dxfId="307" priority="497" operator="equal">
      <formula>"begin group"</formula>
    </cfRule>
    <cfRule type="cellIs" dxfId="306" priority="498" operator="equal">
      <formula>"end group"</formula>
    </cfRule>
  </conditionalFormatting>
  <conditionalFormatting sqref="A265:B267 D265:H265 K265:M265 M266 D266:G266 W265:XFD266">
    <cfRule type="cellIs" dxfId="305" priority="495" operator="equal">
      <formula>"begin group"</formula>
    </cfRule>
    <cfRule type="cellIs" dxfId="304" priority="496" operator="equal">
      <formula>"end group"</formula>
    </cfRule>
  </conditionalFormatting>
  <conditionalFormatting sqref="C265:C267">
    <cfRule type="cellIs" dxfId="303" priority="493" operator="equal">
      <formula>"begin group"</formula>
    </cfRule>
    <cfRule type="cellIs" dxfId="302" priority="494" operator="equal">
      <formula>"end group"</formula>
    </cfRule>
  </conditionalFormatting>
  <conditionalFormatting sqref="C307:C312">
    <cfRule type="cellIs" dxfId="301" priority="483" operator="equal">
      <formula>"begin group"</formula>
    </cfRule>
    <cfRule type="cellIs" dxfId="300" priority="484" operator="equal">
      <formula>"end group"</formula>
    </cfRule>
  </conditionalFormatting>
  <conditionalFormatting sqref="I307:J312">
    <cfRule type="cellIs" dxfId="299" priority="481" operator="equal">
      <formula>"begin group"</formula>
    </cfRule>
    <cfRule type="cellIs" dxfId="298" priority="482" operator="equal">
      <formula>"end group"</formula>
    </cfRule>
  </conditionalFormatting>
  <conditionalFormatting sqref="D317:H319">
    <cfRule type="cellIs" dxfId="297" priority="479" operator="equal">
      <formula>"begin group"</formula>
    </cfRule>
    <cfRule type="cellIs" dxfId="296" priority="480" operator="equal">
      <formula>"end group"</formula>
    </cfRule>
  </conditionalFormatting>
  <conditionalFormatting sqref="C317:C319">
    <cfRule type="cellIs" dxfId="295" priority="477" operator="equal">
      <formula>"begin group"</formula>
    </cfRule>
    <cfRule type="cellIs" dxfId="294" priority="478" operator="equal">
      <formula>"end group"</formula>
    </cfRule>
  </conditionalFormatting>
  <conditionalFormatting sqref="I317:J319">
    <cfRule type="cellIs" dxfId="293" priority="475" operator="equal">
      <formula>"begin group"</formula>
    </cfRule>
    <cfRule type="cellIs" dxfId="292" priority="476" operator="equal">
      <formula>"end group"</formula>
    </cfRule>
  </conditionalFormatting>
  <conditionalFormatting sqref="A320:M320 A323:M324 A321:B322 D321:H322 K321:M322 W320:XFD324">
    <cfRule type="cellIs" dxfId="291" priority="473" operator="equal">
      <formula>"begin group"</formula>
    </cfRule>
    <cfRule type="cellIs" dxfId="290" priority="474" operator="equal">
      <formula>"end group"</formula>
    </cfRule>
  </conditionalFormatting>
  <conditionalFormatting sqref="C321:C322">
    <cfRule type="cellIs" dxfId="289" priority="471" operator="equal">
      <formula>"begin group"</formula>
    </cfRule>
    <cfRule type="cellIs" dxfId="288" priority="472" operator="equal">
      <formula>"end group"</formula>
    </cfRule>
  </conditionalFormatting>
  <conditionalFormatting sqref="I321:J322">
    <cfRule type="cellIs" dxfId="287" priority="469" operator="equal">
      <formula>"begin group"</formula>
    </cfRule>
    <cfRule type="cellIs" dxfId="286" priority="470" operator="equal">
      <formula>"end group"</formula>
    </cfRule>
  </conditionalFormatting>
  <conditionalFormatting sqref="C338">
    <cfRule type="cellIs" dxfId="285" priority="467" operator="equal">
      <formula>"begin group"</formula>
    </cfRule>
    <cfRule type="cellIs" dxfId="284" priority="468" operator="equal">
      <formula>"end group"</formula>
    </cfRule>
  </conditionalFormatting>
  <conditionalFormatting sqref="I338:J338">
    <cfRule type="cellIs" dxfId="283" priority="465" operator="equal">
      <formula>"begin group"</formula>
    </cfRule>
    <cfRule type="cellIs" dxfId="282" priority="466" operator="equal">
      <formula>"end group"</formula>
    </cfRule>
  </conditionalFormatting>
  <conditionalFormatting sqref="C401">
    <cfRule type="cellIs" dxfId="281" priority="463" operator="equal">
      <formula>"begin group"</formula>
    </cfRule>
    <cfRule type="cellIs" dxfId="280" priority="464" operator="equal">
      <formula>"end group"</formula>
    </cfRule>
  </conditionalFormatting>
  <conditionalFormatting sqref="E533">
    <cfRule type="cellIs" dxfId="279" priority="461" operator="equal">
      <formula>"begin group"</formula>
    </cfRule>
    <cfRule type="cellIs" dxfId="278" priority="462" operator="equal">
      <formula>"end group"</formula>
    </cfRule>
  </conditionalFormatting>
  <conditionalFormatting sqref="A535:M536 A538:M538 A537:D537 F537:M537 W535:XFD538">
    <cfRule type="cellIs" dxfId="277" priority="459" operator="equal">
      <formula>"begin group"</formula>
    </cfRule>
    <cfRule type="cellIs" dxfId="276" priority="460" operator="equal">
      <formula>"end group"</formula>
    </cfRule>
  </conditionalFormatting>
  <conditionalFormatting sqref="E537">
    <cfRule type="cellIs" dxfId="275" priority="457" operator="equal">
      <formula>"begin group"</formula>
    </cfRule>
    <cfRule type="cellIs" dxfId="274" priority="458" operator="equal">
      <formula>"end group"</formula>
    </cfRule>
  </conditionalFormatting>
  <conditionalFormatting sqref="E541">
    <cfRule type="cellIs" dxfId="273" priority="455" operator="equal">
      <formula>"begin group"</formula>
    </cfRule>
    <cfRule type="cellIs" dxfId="272" priority="456" operator="equal">
      <formula>"end group"</formula>
    </cfRule>
  </conditionalFormatting>
  <conditionalFormatting sqref="E546">
    <cfRule type="cellIs" dxfId="271" priority="453" operator="equal">
      <formula>"begin group"</formula>
    </cfRule>
    <cfRule type="cellIs" dxfId="270" priority="454" operator="equal">
      <formula>"end group"</formula>
    </cfRule>
  </conditionalFormatting>
  <conditionalFormatting sqref="A548:M549 A551:M551 A550:D550 F550:M550 W548:XFD551">
    <cfRule type="cellIs" dxfId="269" priority="451" operator="equal">
      <formula>"begin group"</formula>
    </cfRule>
    <cfRule type="cellIs" dxfId="268" priority="452" operator="equal">
      <formula>"end group"</formula>
    </cfRule>
  </conditionalFormatting>
  <conditionalFormatting sqref="E550">
    <cfRule type="cellIs" dxfId="267" priority="449" operator="equal">
      <formula>"begin group"</formula>
    </cfRule>
    <cfRule type="cellIs" dxfId="266" priority="450" operator="equal">
      <formula>"end group"</formula>
    </cfRule>
  </conditionalFormatting>
  <conditionalFormatting sqref="A552:M553 A555:M555 A554:D554 F554:M554 W552:XFD555">
    <cfRule type="cellIs" dxfId="265" priority="447" operator="equal">
      <formula>"begin group"</formula>
    </cfRule>
    <cfRule type="cellIs" dxfId="264" priority="448" operator="equal">
      <formula>"end group"</formula>
    </cfRule>
  </conditionalFormatting>
  <conditionalFormatting sqref="E554">
    <cfRule type="cellIs" dxfId="263" priority="445" operator="equal">
      <formula>"begin group"</formula>
    </cfRule>
    <cfRule type="cellIs" dxfId="262" priority="446" operator="equal">
      <formula>"end group"</formula>
    </cfRule>
  </conditionalFormatting>
  <conditionalFormatting sqref="A556:M557 A559:M559 A558:D558 F558:M558 W556:XFD559">
    <cfRule type="cellIs" dxfId="261" priority="443" operator="equal">
      <formula>"begin group"</formula>
    </cfRule>
    <cfRule type="cellIs" dxfId="260" priority="444" operator="equal">
      <formula>"end group"</formula>
    </cfRule>
  </conditionalFormatting>
  <conditionalFormatting sqref="E558">
    <cfRule type="cellIs" dxfId="259" priority="441" operator="equal">
      <formula>"begin group"</formula>
    </cfRule>
    <cfRule type="cellIs" dxfId="258" priority="442" operator="equal">
      <formula>"end group"</formula>
    </cfRule>
  </conditionalFormatting>
  <conditionalFormatting sqref="A560:M561 A562:D562 F562:M562 A574:M574 A568:L573">
    <cfRule type="cellIs" dxfId="257" priority="439" operator="equal">
      <formula>"begin group"</formula>
    </cfRule>
    <cfRule type="cellIs" dxfId="256" priority="440" operator="equal">
      <formula>"end group"</formula>
    </cfRule>
  </conditionalFormatting>
  <conditionalFormatting sqref="E562">
    <cfRule type="cellIs" dxfId="255" priority="437" operator="equal">
      <formula>"begin group"</formula>
    </cfRule>
    <cfRule type="cellIs" dxfId="254" priority="438" operator="equal">
      <formula>"end group"</formula>
    </cfRule>
  </conditionalFormatting>
  <conditionalFormatting sqref="A576:M576 A579:M579 A577:D577 F577:M577 W575:XFD577 W579:XFD579 A575:D575 F575:M575">
    <cfRule type="cellIs" dxfId="253" priority="435" operator="equal">
      <formula>"begin group"</formula>
    </cfRule>
    <cfRule type="cellIs" dxfId="252" priority="436" operator="equal">
      <formula>"end group"</formula>
    </cfRule>
  </conditionalFormatting>
  <conditionalFormatting sqref="E577">
    <cfRule type="cellIs" dxfId="251" priority="433" operator="equal">
      <formula>"begin group"</formula>
    </cfRule>
    <cfRule type="cellIs" dxfId="250" priority="434" operator="equal">
      <formula>"end group"</formula>
    </cfRule>
  </conditionalFormatting>
  <conditionalFormatting sqref="E153">
    <cfRule type="cellIs" dxfId="249" priority="427" operator="equal">
      <formula>"begin group"</formula>
    </cfRule>
    <cfRule type="cellIs" dxfId="248" priority="428" operator="equal">
      <formula>"end group"</formula>
    </cfRule>
  </conditionalFormatting>
  <conditionalFormatting sqref="A252:M252 H250:M250 A249:M249 A250:C251 F251:L251 W249:XFD252 E250:F250">
    <cfRule type="cellIs" dxfId="247" priority="419" operator="equal">
      <formula>"begin group"</formula>
    </cfRule>
    <cfRule type="cellIs" dxfId="246" priority="420" operator="equal">
      <formula>"end group"</formula>
    </cfRule>
  </conditionalFormatting>
  <conditionalFormatting sqref="E251">
    <cfRule type="cellIs" dxfId="245" priority="413" operator="equal">
      <formula>"begin group"</formula>
    </cfRule>
    <cfRule type="cellIs" dxfId="244" priority="414" operator="equal">
      <formula>"end group"</formula>
    </cfRule>
  </conditionalFormatting>
  <conditionalFormatting sqref="A246:M246 H244:M244 A243:M243 A244:C245 W243:XFD246 F245:M245 E244:F244">
    <cfRule type="cellIs" dxfId="243" priority="401" operator="equal">
      <formula>"begin group"</formula>
    </cfRule>
    <cfRule type="cellIs" dxfId="242" priority="402" operator="equal">
      <formula>"end group"</formula>
    </cfRule>
  </conditionalFormatting>
  <conditionalFormatting sqref="E245">
    <cfRule type="cellIs" dxfId="241" priority="395" operator="equal">
      <formula>"begin group"</formula>
    </cfRule>
    <cfRule type="cellIs" dxfId="240" priority="396" operator="equal">
      <formula>"end group"</formula>
    </cfRule>
  </conditionalFormatting>
  <conditionalFormatting sqref="P266:Q266 N313:Q316 P338:Q338 N539:Q547 P65:Q66 N253:Q253 N241:Q242 N248:Q248 N268:Q276 P277:Q278 N277:N278 N67:Q138 N141:Q147">
    <cfRule type="cellIs" dxfId="239" priority="297" operator="equal">
      <formula>"begin group"</formula>
    </cfRule>
    <cfRule type="cellIs" dxfId="238" priority="298" operator="equal">
      <formula>"end group"</formula>
    </cfRule>
  </conditionalFormatting>
  <conditionalFormatting sqref="N148:Q148 O149:Q149">
    <cfRule type="cellIs" dxfId="237" priority="295" operator="equal">
      <formula>"begin group"</formula>
    </cfRule>
    <cfRule type="cellIs" dxfId="236" priority="296" operator="equal">
      <formula>"end group"</formula>
    </cfRule>
  </conditionalFormatting>
  <conditionalFormatting sqref="N266:O266 N265">
    <cfRule type="cellIs" dxfId="235" priority="283" operator="equal">
      <formula>"begin group"</formula>
    </cfRule>
    <cfRule type="cellIs" dxfId="234" priority="284" operator="equal">
      <formula>"end group"</formula>
    </cfRule>
  </conditionalFormatting>
  <conditionalFormatting sqref="N239:Q239">
    <cfRule type="cellIs" dxfId="233" priority="293" operator="equal">
      <formula>"begin group"</formula>
    </cfRule>
    <cfRule type="cellIs" dxfId="232" priority="294" operator="equal">
      <formula>"end group"</formula>
    </cfRule>
  </conditionalFormatting>
  <conditionalFormatting sqref="N240:Q240">
    <cfRule type="cellIs" dxfId="231" priority="291" operator="equal">
      <formula>"begin group"</formula>
    </cfRule>
    <cfRule type="cellIs" dxfId="230" priority="292" operator="equal">
      <formula>"end group"</formula>
    </cfRule>
  </conditionalFormatting>
  <conditionalFormatting sqref="N247:Q247 N263:Q264 P260:Q262">
    <cfRule type="cellIs" dxfId="229" priority="289" operator="equal">
      <formula>"begin group"</formula>
    </cfRule>
    <cfRule type="cellIs" dxfId="228" priority="290" operator="equal">
      <formula>"end group"</formula>
    </cfRule>
  </conditionalFormatting>
  <conditionalFormatting sqref="N260:O262">
    <cfRule type="cellIs" dxfId="227" priority="287" operator="equal">
      <formula>"begin group"</formula>
    </cfRule>
    <cfRule type="cellIs" dxfId="226" priority="288" operator="equal">
      <formula>"end group"</formula>
    </cfRule>
  </conditionalFormatting>
  <conditionalFormatting sqref="P265:Q265">
    <cfRule type="cellIs" dxfId="225" priority="285" operator="equal">
      <formula>"begin group"</formula>
    </cfRule>
    <cfRule type="cellIs" dxfId="224" priority="286" operator="equal">
      <formula>"end group"</formula>
    </cfRule>
  </conditionalFormatting>
  <conditionalFormatting sqref="N307:O312">
    <cfRule type="cellIs" dxfId="223" priority="281" operator="equal">
      <formula>"begin group"</formula>
    </cfRule>
    <cfRule type="cellIs" dxfId="222" priority="282" operator="equal">
      <formula>"end group"</formula>
    </cfRule>
  </conditionalFormatting>
  <conditionalFormatting sqref="N320:Q320 N323:Q324 P321:Q322">
    <cfRule type="cellIs" dxfId="221" priority="275" operator="equal">
      <formula>"begin group"</formula>
    </cfRule>
    <cfRule type="cellIs" dxfId="220" priority="276" operator="equal">
      <formula>"end group"</formula>
    </cfRule>
  </conditionalFormatting>
  <conditionalFormatting sqref="O322">
    <cfRule type="cellIs" dxfId="219" priority="273" operator="equal">
      <formula>"begin group"</formula>
    </cfRule>
    <cfRule type="cellIs" dxfId="218" priority="274" operator="equal">
      <formula>"end group"</formula>
    </cfRule>
  </conditionalFormatting>
  <conditionalFormatting sqref="N535:Q538">
    <cfRule type="cellIs" dxfId="217" priority="269" operator="equal">
      <formula>"begin group"</formula>
    </cfRule>
    <cfRule type="cellIs" dxfId="216" priority="270" operator="equal">
      <formula>"end group"</formula>
    </cfRule>
  </conditionalFormatting>
  <conditionalFormatting sqref="N548:Q551">
    <cfRule type="cellIs" dxfId="215" priority="267" operator="equal">
      <formula>"begin group"</formula>
    </cfRule>
    <cfRule type="cellIs" dxfId="214" priority="268" operator="equal">
      <formula>"end group"</formula>
    </cfRule>
  </conditionalFormatting>
  <conditionalFormatting sqref="N552:Q555">
    <cfRule type="cellIs" dxfId="213" priority="265" operator="equal">
      <formula>"begin group"</formula>
    </cfRule>
    <cfRule type="cellIs" dxfId="212" priority="266" operator="equal">
      <formula>"end group"</formula>
    </cfRule>
  </conditionalFormatting>
  <conditionalFormatting sqref="N556:Q559">
    <cfRule type="cellIs" dxfId="211" priority="263" operator="equal">
      <formula>"begin group"</formula>
    </cfRule>
    <cfRule type="cellIs" dxfId="210" priority="264" operator="equal">
      <formula>"end group"</formula>
    </cfRule>
  </conditionalFormatting>
  <conditionalFormatting sqref="N560:Q563 N564:O564 Q564 N574:Q574 Q568:Q573 N568:O573">
    <cfRule type="cellIs" dxfId="209" priority="261" operator="equal">
      <formula>"begin group"</formula>
    </cfRule>
    <cfRule type="cellIs" dxfId="208" priority="262" operator="equal">
      <formula>"end group"</formula>
    </cfRule>
  </conditionalFormatting>
  <conditionalFormatting sqref="N575:Q577 N579:Q579">
    <cfRule type="cellIs" dxfId="207" priority="259" operator="equal">
      <formula>"begin group"</formula>
    </cfRule>
    <cfRule type="cellIs" dxfId="206" priority="260" operator="equal">
      <formula>"end group"</formula>
    </cfRule>
  </conditionalFormatting>
  <conditionalFormatting sqref="N249:Q252">
    <cfRule type="cellIs" dxfId="205" priority="253" operator="equal">
      <formula>"begin group"</formula>
    </cfRule>
    <cfRule type="cellIs" dxfId="204" priority="254" operator="equal">
      <formula>"end group"</formula>
    </cfRule>
  </conditionalFormatting>
  <conditionalFormatting sqref="N243:Q246">
    <cfRule type="cellIs" dxfId="203" priority="247" operator="equal">
      <formula>"begin group"</formula>
    </cfRule>
    <cfRule type="cellIs" dxfId="202" priority="248" operator="equal">
      <formula>"end group"</formula>
    </cfRule>
  </conditionalFormatting>
  <conditionalFormatting sqref="N149">
    <cfRule type="cellIs" dxfId="201" priority="241" operator="equal">
      <formula>"begin group"</formula>
    </cfRule>
    <cfRule type="cellIs" dxfId="200" priority="242" operator="equal">
      <formula>"end group"</formula>
    </cfRule>
  </conditionalFormatting>
  <conditionalFormatting sqref="O265">
    <cfRule type="cellIs" dxfId="199" priority="237" operator="equal">
      <formula>"begin group"</formula>
    </cfRule>
    <cfRule type="cellIs" dxfId="198" priority="238" operator="equal">
      <formula>"end group"</formula>
    </cfRule>
  </conditionalFormatting>
  <conditionalFormatting sqref="O277">
    <cfRule type="cellIs" dxfId="197" priority="235" operator="equal">
      <formula>"begin group"</formula>
    </cfRule>
    <cfRule type="cellIs" dxfId="196" priority="236" operator="equal">
      <formula>"end group"</formula>
    </cfRule>
  </conditionalFormatting>
  <conditionalFormatting sqref="O278">
    <cfRule type="cellIs" dxfId="195" priority="233" operator="equal">
      <formula>"begin group"</formula>
    </cfRule>
    <cfRule type="cellIs" dxfId="194" priority="234" operator="equal">
      <formula>"end group"</formula>
    </cfRule>
  </conditionalFormatting>
  <conditionalFormatting sqref="N317:N319">
    <cfRule type="cellIs" dxfId="193" priority="231" operator="equal">
      <formula>"begin group"</formula>
    </cfRule>
    <cfRule type="cellIs" dxfId="192" priority="232" operator="equal">
      <formula>"end group"</formula>
    </cfRule>
  </conditionalFormatting>
  <conditionalFormatting sqref="N321">
    <cfRule type="cellIs" dxfId="191" priority="229" operator="equal">
      <formula>"begin group"</formula>
    </cfRule>
    <cfRule type="cellIs" dxfId="190" priority="230" operator="equal">
      <formula>"end group"</formula>
    </cfRule>
  </conditionalFormatting>
  <conditionalFormatting sqref="N322">
    <cfRule type="cellIs" dxfId="189" priority="227" operator="equal">
      <formula>"begin group"</formula>
    </cfRule>
    <cfRule type="cellIs" dxfId="188" priority="228" operator="equal">
      <formula>"end group"</formula>
    </cfRule>
  </conditionalFormatting>
  <conditionalFormatting sqref="O317:O319">
    <cfRule type="cellIs" dxfId="187" priority="225" operator="equal">
      <formula>"begin group"</formula>
    </cfRule>
    <cfRule type="cellIs" dxfId="186" priority="226" operator="equal">
      <formula>"end group"</formula>
    </cfRule>
  </conditionalFormatting>
  <conditionalFormatting sqref="O321">
    <cfRule type="cellIs" dxfId="185" priority="223" operator="equal">
      <formula>"begin group"</formula>
    </cfRule>
    <cfRule type="cellIs" dxfId="184" priority="224" operator="equal">
      <formula>"end group"</formula>
    </cfRule>
  </conditionalFormatting>
  <conditionalFormatting sqref="N338">
    <cfRule type="cellIs" dxfId="183" priority="221" operator="equal">
      <formula>"begin group"</formula>
    </cfRule>
    <cfRule type="cellIs" dxfId="182" priority="222" operator="equal">
      <formula>"end group"</formula>
    </cfRule>
  </conditionalFormatting>
  <conditionalFormatting sqref="O338">
    <cfRule type="cellIs" dxfId="181" priority="219" operator="equal">
      <formula>"begin group"</formula>
    </cfRule>
    <cfRule type="cellIs" dxfId="180" priority="220" operator="equal">
      <formula>"end group"</formula>
    </cfRule>
  </conditionalFormatting>
  <conditionalFormatting sqref="O350">
    <cfRule type="cellIs" dxfId="179" priority="217" operator="equal">
      <formula>"begin group"</formula>
    </cfRule>
    <cfRule type="cellIs" dxfId="178" priority="218" operator="equal">
      <formula>"end group"</formula>
    </cfRule>
  </conditionalFormatting>
  <conditionalFormatting sqref="O360">
    <cfRule type="cellIs" dxfId="177" priority="215" operator="equal">
      <formula>"begin group"</formula>
    </cfRule>
    <cfRule type="cellIs" dxfId="176" priority="216" operator="equal">
      <formula>"end group"</formula>
    </cfRule>
  </conditionalFormatting>
  <conditionalFormatting sqref="O368">
    <cfRule type="cellIs" dxfId="175" priority="213" operator="equal">
      <formula>"begin group"</formula>
    </cfRule>
    <cfRule type="cellIs" dxfId="174" priority="214" operator="equal">
      <formula>"end group"</formula>
    </cfRule>
  </conditionalFormatting>
  <conditionalFormatting sqref="O379">
    <cfRule type="cellIs" dxfId="173" priority="211" operator="equal">
      <formula>"begin group"</formula>
    </cfRule>
    <cfRule type="cellIs" dxfId="172" priority="212" operator="equal">
      <formula>"end group"</formula>
    </cfRule>
  </conditionalFormatting>
  <conditionalFormatting sqref="O389">
    <cfRule type="cellIs" dxfId="171" priority="209" operator="equal">
      <formula>"begin group"</formula>
    </cfRule>
    <cfRule type="cellIs" dxfId="170" priority="210" operator="equal">
      <formula>"end group"</formula>
    </cfRule>
  </conditionalFormatting>
  <conditionalFormatting sqref="O401">
    <cfRule type="cellIs" dxfId="169" priority="207" operator="equal">
      <formula>"begin group"</formula>
    </cfRule>
    <cfRule type="cellIs" dxfId="168" priority="208" operator="equal">
      <formula>"end group"</formula>
    </cfRule>
  </conditionalFormatting>
  <conditionalFormatting sqref="P459">
    <cfRule type="cellIs" dxfId="167" priority="205" operator="equal">
      <formula>"begin group"</formula>
    </cfRule>
    <cfRule type="cellIs" dxfId="166" priority="206" operator="equal">
      <formula>"end group"</formula>
    </cfRule>
  </conditionalFormatting>
  <conditionalFormatting sqref="P461">
    <cfRule type="cellIs" dxfId="165" priority="203" operator="equal">
      <formula>"begin group"</formula>
    </cfRule>
    <cfRule type="cellIs" dxfId="164" priority="204" operator="equal">
      <formula>"end group"</formula>
    </cfRule>
  </conditionalFormatting>
  <conditionalFormatting sqref="P462">
    <cfRule type="cellIs" dxfId="163" priority="201" operator="equal">
      <formula>"begin group"</formula>
    </cfRule>
    <cfRule type="cellIs" dxfId="162" priority="202" operator="equal">
      <formula>"end group"</formula>
    </cfRule>
  </conditionalFormatting>
  <conditionalFormatting sqref="P463">
    <cfRule type="cellIs" dxfId="161" priority="199" operator="equal">
      <formula>"begin group"</formula>
    </cfRule>
    <cfRule type="cellIs" dxfId="160" priority="200" operator="equal">
      <formula>"end group"</formula>
    </cfRule>
  </conditionalFormatting>
  <conditionalFormatting sqref="P464">
    <cfRule type="cellIs" dxfId="159" priority="197" operator="equal">
      <formula>"begin group"</formula>
    </cfRule>
    <cfRule type="cellIs" dxfId="158" priority="198" operator="equal">
      <formula>"end group"</formula>
    </cfRule>
  </conditionalFormatting>
  <conditionalFormatting sqref="P465">
    <cfRule type="cellIs" dxfId="157" priority="195" operator="equal">
      <formula>"begin group"</formula>
    </cfRule>
    <cfRule type="cellIs" dxfId="156" priority="196" operator="equal">
      <formula>"end group"</formula>
    </cfRule>
  </conditionalFormatting>
  <conditionalFormatting sqref="P466">
    <cfRule type="cellIs" dxfId="155" priority="193" operator="equal">
      <formula>"begin group"</formula>
    </cfRule>
    <cfRule type="cellIs" dxfId="154" priority="194" operator="equal">
      <formula>"end group"</formula>
    </cfRule>
  </conditionalFormatting>
  <conditionalFormatting sqref="P564">
    <cfRule type="cellIs" dxfId="153" priority="191" operator="equal">
      <formula>"begin group"</formula>
    </cfRule>
    <cfRule type="cellIs" dxfId="152" priority="192" operator="equal">
      <formula>"end group"</formula>
    </cfRule>
  </conditionalFormatting>
  <conditionalFormatting sqref="P568">
    <cfRule type="cellIs" dxfId="151" priority="189" operator="equal">
      <formula>"begin group"</formula>
    </cfRule>
    <cfRule type="cellIs" dxfId="150" priority="190" operator="equal">
      <formula>"end group"</formula>
    </cfRule>
  </conditionalFormatting>
  <conditionalFormatting sqref="P569">
    <cfRule type="cellIs" dxfId="149" priority="187" operator="equal">
      <formula>"begin group"</formula>
    </cfRule>
    <cfRule type="cellIs" dxfId="148" priority="188" operator="equal">
      <formula>"end group"</formula>
    </cfRule>
  </conditionalFormatting>
  <conditionalFormatting sqref="P570">
    <cfRule type="cellIs" dxfId="147" priority="185" operator="equal">
      <formula>"begin group"</formula>
    </cfRule>
    <cfRule type="cellIs" dxfId="146" priority="186" operator="equal">
      <formula>"end group"</formula>
    </cfRule>
  </conditionalFormatting>
  <conditionalFormatting sqref="P571">
    <cfRule type="cellIs" dxfId="145" priority="183" operator="equal">
      <formula>"begin group"</formula>
    </cfRule>
    <cfRule type="cellIs" dxfId="144" priority="184" operator="equal">
      <formula>"end group"</formula>
    </cfRule>
  </conditionalFormatting>
  <conditionalFormatting sqref="P572:P573">
    <cfRule type="cellIs" dxfId="143" priority="181" operator="equal">
      <formula>"begin group"</formula>
    </cfRule>
    <cfRule type="cellIs" dxfId="142" priority="182" operator="equal">
      <formula>"end group"</formula>
    </cfRule>
  </conditionalFormatting>
  <conditionalFormatting sqref="M240">
    <cfRule type="cellIs" dxfId="141" priority="159" operator="equal">
      <formula>"begin group"</formula>
    </cfRule>
    <cfRule type="cellIs" dxfId="140" priority="160" operator="equal">
      <formula>"end group"</formula>
    </cfRule>
  </conditionalFormatting>
  <conditionalFormatting sqref="M239">
    <cfRule type="cellIs" dxfId="139" priority="157" operator="equal">
      <formula>"begin group"</formula>
    </cfRule>
    <cfRule type="cellIs" dxfId="138" priority="158" operator="equal">
      <formula>"end group"</formula>
    </cfRule>
  </conditionalFormatting>
  <conditionalFormatting sqref="M251">
    <cfRule type="cellIs" dxfId="137" priority="151" operator="equal">
      <formula>"begin group"</formula>
    </cfRule>
    <cfRule type="cellIs" dxfId="136" priority="152" operator="equal">
      <formula>"end group"</formula>
    </cfRule>
  </conditionalFormatting>
  <conditionalFormatting sqref="A210">
    <cfRule type="cellIs" dxfId="135" priority="145" operator="equal">
      <formula>"begin group"</formula>
    </cfRule>
    <cfRule type="cellIs" dxfId="134" priority="146" operator="equal">
      <formula>"end group"</formula>
    </cfRule>
  </conditionalFormatting>
  <conditionalFormatting sqref="A219">
    <cfRule type="cellIs" dxfId="133" priority="143" operator="equal">
      <formula>"begin group"</formula>
    </cfRule>
    <cfRule type="cellIs" dxfId="132" priority="144" operator="equal">
      <formula>"end group"</formula>
    </cfRule>
  </conditionalFormatting>
  <conditionalFormatting sqref="E339">
    <cfRule type="cellIs" dxfId="131" priority="137" operator="equal">
      <formula>"begin group"</formula>
    </cfRule>
    <cfRule type="cellIs" dxfId="130" priority="138" operator="equal">
      <formula>"end group"</formula>
    </cfRule>
  </conditionalFormatting>
  <conditionalFormatting sqref="U266:V266 R266 R338 U338:V338 R539:V547 R307:R312 U65:V66 R253:V253 R241:V242 R248:V248 R313:V316 R67:V73 S214:V219 S204:V210 R220:V238 R268:V272 R580:V582 S47:V48 R55:V62 R76:V134 S74:V75 R138:V138 S135:V137 R64:V64 S63:V63 R141:V147 R274:V306 S273:U273 R45:V46 R44 U44:V44 R584:V1048576">
    <cfRule type="cellIs" dxfId="129" priority="135" operator="equal">
      <formula>"begin group"</formula>
    </cfRule>
    <cfRule type="cellIs" dxfId="128" priority="136" operator="equal">
      <formula>"end group"</formula>
    </cfRule>
  </conditionalFormatting>
  <conditionalFormatting sqref="R148:V149">
    <cfRule type="cellIs" dxfId="127" priority="133" operator="equal">
      <formula>"begin group"</formula>
    </cfRule>
    <cfRule type="cellIs" dxfId="126" priority="134" operator="equal">
      <formula>"end group"</formula>
    </cfRule>
  </conditionalFormatting>
  <conditionalFormatting sqref="S265:T266">
    <cfRule type="cellIs" dxfId="125" priority="121" operator="equal">
      <formula>"begin group"</formula>
    </cfRule>
    <cfRule type="cellIs" dxfId="124" priority="122" operator="equal">
      <formula>"end group"</formula>
    </cfRule>
  </conditionalFormatting>
  <conditionalFormatting sqref="R239:V239">
    <cfRule type="cellIs" dxfId="123" priority="131" operator="equal">
      <formula>"begin group"</formula>
    </cfRule>
    <cfRule type="cellIs" dxfId="122" priority="132" operator="equal">
      <formula>"end group"</formula>
    </cfRule>
  </conditionalFormatting>
  <conditionalFormatting sqref="R240:V240">
    <cfRule type="cellIs" dxfId="121" priority="129" operator="equal">
      <formula>"begin group"</formula>
    </cfRule>
    <cfRule type="cellIs" dxfId="120" priority="130" operator="equal">
      <formula>"end group"</formula>
    </cfRule>
  </conditionalFormatting>
  <conditionalFormatting sqref="R247:V247 R263:V264 R260:R262 U260:V262">
    <cfRule type="cellIs" dxfId="119" priority="127" operator="equal">
      <formula>"begin group"</formula>
    </cfRule>
    <cfRule type="cellIs" dxfId="118" priority="128" operator="equal">
      <formula>"end group"</formula>
    </cfRule>
  </conditionalFormatting>
  <conditionalFormatting sqref="S260:T262">
    <cfRule type="cellIs" dxfId="117" priority="125" operator="equal">
      <formula>"begin group"</formula>
    </cfRule>
    <cfRule type="cellIs" dxfId="116" priority="126" operator="equal">
      <formula>"end group"</formula>
    </cfRule>
  </conditionalFormatting>
  <conditionalFormatting sqref="R265 U265:V265">
    <cfRule type="cellIs" dxfId="115" priority="123" operator="equal">
      <formula>"begin group"</formula>
    </cfRule>
    <cfRule type="cellIs" dxfId="114" priority="124" operator="equal">
      <formula>"end group"</formula>
    </cfRule>
  </conditionalFormatting>
  <conditionalFormatting sqref="S307:T312">
    <cfRule type="cellIs" dxfId="113" priority="119" operator="equal">
      <formula>"begin group"</formula>
    </cfRule>
    <cfRule type="cellIs" dxfId="112" priority="120" operator="equal">
      <formula>"end group"</formula>
    </cfRule>
  </conditionalFormatting>
  <conditionalFormatting sqref="R317:R319">
    <cfRule type="cellIs" dxfId="111" priority="117" operator="equal">
      <formula>"begin group"</formula>
    </cfRule>
    <cfRule type="cellIs" dxfId="110" priority="118" operator="equal">
      <formula>"end group"</formula>
    </cfRule>
  </conditionalFormatting>
  <conditionalFormatting sqref="S317:T319">
    <cfRule type="cellIs" dxfId="109" priority="115" operator="equal">
      <formula>"begin group"</formula>
    </cfRule>
    <cfRule type="cellIs" dxfId="108" priority="116" operator="equal">
      <formula>"end group"</formula>
    </cfRule>
  </conditionalFormatting>
  <conditionalFormatting sqref="R320:V320 R323:V324 R321:R322 U321:V322">
    <cfRule type="cellIs" dxfId="107" priority="113" operator="equal">
      <formula>"begin group"</formula>
    </cfRule>
    <cfRule type="cellIs" dxfId="106" priority="114" operator="equal">
      <formula>"end group"</formula>
    </cfRule>
  </conditionalFormatting>
  <conditionalFormatting sqref="S321:T322">
    <cfRule type="cellIs" dxfId="105" priority="111" operator="equal">
      <formula>"begin group"</formula>
    </cfRule>
    <cfRule type="cellIs" dxfId="104" priority="112" operator="equal">
      <formula>"end group"</formula>
    </cfRule>
  </conditionalFormatting>
  <conditionalFormatting sqref="S338:T338">
    <cfRule type="cellIs" dxfId="103" priority="109" operator="equal">
      <formula>"begin group"</formula>
    </cfRule>
    <cfRule type="cellIs" dxfId="102" priority="110" operator="equal">
      <formula>"end group"</formula>
    </cfRule>
  </conditionalFormatting>
  <conditionalFormatting sqref="R535:V538">
    <cfRule type="cellIs" dxfId="101" priority="107" operator="equal">
      <formula>"begin group"</formula>
    </cfRule>
    <cfRule type="cellIs" dxfId="100" priority="108" operator="equal">
      <formula>"end group"</formula>
    </cfRule>
  </conditionalFormatting>
  <conditionalFormatting sqref="R548:V551">
    <cfRule type="cellIs" dxfId="99" priority="105" operator="equal">
      <formula>"begin group"</formula>
    </cfRule>
    <cfRule type="cellIs" dxfId="98" priority="106" operator="equal">
      <formula>"end group"</formula>
    </cfRule>
  </conditionalFormatting>
  <conditionalFormatting sqref="R552:V555">
    <cfRule type="cellIs" dxfId="97" priority="103" operator="equal">
      <formula>"begin group"</formula>
    </cfRule>
    <cfRule type="cellIs" dxfId="96" priority="104" operator="equal">
      <formula>"end group"</formula>
    </cfRule>
  </conditionalFormatting>
  <conditionalFormatting sqref="R556:V559">
    <cfRule type="cellIs" dxfId="95" priority="101" operator="equal">
      <formula>"begin group"</formula>
    </cfRule>
    <cfRule type="cellIs" dxfId="94" priority="102" operator="equal">
      <formula>"end group"</formula>
    </cfRule>
  </conditionalFormatting>
  <conditionalFormatting sqref="R575:V577 R579:V579">
    <cfRule type="cellIs" dxfId="93" priority="97" operator="equal">
      <formula>"begin group"</formula>
    </cfRule>
    <cfRule type="cellIs" dxfId="92" priority="98" operator="equal">
      <formula>"end group"</formula>
    </cfRule>
  </conditionalFormatting>
  <conditionalFormatting sqref="R249:V252">
    <cfRule type="cellIs" dxfId="91" priority="95" operator="equal">
      <formula>"begin group"</formula>
    </cfRule>
    <cfRule type="cellIs" dxfId="90" priority="96" operator="equal">
      <formula>"end group"</formula>
    </cfRule>
  </conditionalFormatting>
  <conditionalFormatting sqref="R243:V246">
    <cfRule type="cellIs" dxfId="89" priority="93" operator="equal">
      <formula>"begin group"</formula>
    </cfRule>
    <cfRule type="cellIs" dxfId="88" priority="94" operator="equal">
      <formula>"end group"</formula>
    </cfRule>
  </conditionalFormatting>
  <conditionalFormatting sqref="A578:Q578 W578:XFD578">
    <cfRule type="cellIs" dxfId="87" priority="87" operator="equal">
      <formula>"begin group"</formula>
    </cfRule>
    <cfRule type="cellIs" dxfId="86" priority="88" operator="equal">
      <formula>"end group"</formula>
    </cfRule>
  </conditionalFormatting>
  <conditionalFormatting sqref="R578:V578">
    <cfRule type="cellIs" dxfId="85" priority="85" operator="equal">
      <formula>"begin group"</formula>
    </cfRule>
    <cfRule type="cellIs" dxfId="84" priority="86" operator="equal">
      <formula>"end group"</formula>
    </cfRule>
  </conditionalFormatting>
  <conditionalFormatting sqref="Q460:XFD460 N460:O460 A460:L460">
    <cfRule type="cellIs" dxfId="83" priority="83" operator="equal">
      <formula>"begin group"</formula>
    </cfRule>
    <cfRule type="cellIs" dxfId="82" priority="84" operator="equal">
      <formula>"end group"</formula>
    </cfRule>
  </conditionalFormatting>
  <conditionalFormatting sqref="P460">
    <cfRule type="cellIs" dxfId="81" priority="81" operator="equal">
      <formula>"begin group"</formula>
    </cfRule>
    <cfRule type="cellIs" dxfId="80" priority="82" operator="equal">
      <formula>"end group"</formula>
    </cfRule>
  </conditionalFormatting>
  <conditionalFormatting sqref="A481:M487 A475:L480">
    <cfRule type="cellIs" dxfId="79" priority="79" operator="equal">
      <formula>"begin group"</formula>
    </cfRule>
    <cfRule type="cellIs" dxfId="78" priority="80" operator="equal">
      <formula>"end group"</formula>
    </cfRule>
  </conditionalFormatting>
  <conditionalFormatting sqref="R63">
    <cfRule type="cellIs" dxfId="77" priority="77" operator="equal">
      <formula>"begin group"</formula>
    </cfRule>
    <cfRule type="cellIs" dxfId="76" priority="78" operator="equal">
      <formula>"end group"</formula>
    </cfRule>
  </conditionalFormatting>
  <conditionalFormatting sqref="A436:XFD436">
    <cfRule type="cellIs" dxfId="75" priority="73" operator="equal">
      <formula>"begin group"</formula>
    </cfRule>
    <cfRule type="cellIs" dxfId="74" priority="74" operator="equal">
      <formula>"end group"</formula>
    </cfRule>
  </conditionalFormatting>
  <conditionalFormatting sqref="E437">
    <cfRule type="cellIs" dxfId="73" priority="71" operator="equal">
      <formula>"begin group"</formula>
    </cfRule>
    <cfRule type="cellIs" dxfId="72" priority="72" operator="equal">
      <formula>"end group"</formula>
    </cfRule>
  </conditionalFormatting>
  <conditionalFormatting sqref="L240">
    <cfRule type="cellIs" dxfId="71" priority="69" operator="equal">
      <formula>"begin group"</formula>
    </cfRule>
    <cfRule type="cellIs" dxfId="70" priority="70" operator="equal">
      <formula>"end group"</formula>
    </cfRule>
  </conditionalFormatting>
  <conditionalFormatting sqref="R139:V140">
    <cfRule type="cellIs" dxfId="69" priority="65" operator="equal">
      <formula>"begin group"</formula>
    </cfRule>
    <cfRule type="cellIs" dxfId="68" priority="66" operator="equal">
      <formula>"end group"</formula>
    </cfRule>
  </conditionalFormatting>
  <conditionalFormatting sqref="W139:XFD140 A139:Q140">
    <cfRule type="cellIs" dxfId="67" priority="67" operator="equal">
      <formula>"begin group"</formula>
    </cfRule>
    <cfRule type="cellIs" dxfId="66" priority="68" operator="equal">
      <formula>"end group"</formula>
    </cfRule>
  </conditionalFormatting>
  <conditionalFormatting sqref="R273">
    <cfRule type="cellIs" dxfId="65" priority="63" operator="equal">
      <formula>"begin group"</formula>
    </cfRule>
    <cfRule type="cellIs" dxfId="64" priority="64" operator="equal">
      <formula>"end group"</formula>
    </cfRule>
  </conditionalFormatting>
  <conditionalFormatting sqref="V273">
    <cfRule type="cellIs" dxfId="63" priority="61" operator="equal">
      <formula>"begin group"</formula>
    </cfRule>
    <cfRule type="cellIs" dxfId="62" priority="62" operator="equal">
      <formula>"end group"</formula>
    </cfRule>
  </conditionalFormatting>
  <conditionalFormatting sqref="A160">
    <cfRule type="cellIs" dxfId="61" priority="59" operator="equal">
      <formula>"begin group"</formula>
    </cfRule>
    <cfRule type="cellIs" dxfId="60" priority="60" operator="equal">
      <formula>"end group"</formula>
    </cfRule>
  </conditionalFormatting>
  <conditionalFormatting sqref="A161:B161 W161:XFD161 E161:M161">
    <cfRule type="cellIs" dxfId="59" priority="57" operator="equal">
      <formula>"begin group"</formula>
    </cfRule>
    <cfRule type="cellIs" dxfId="58" priority="58" operator="equal">
      <formula>"end group"</formula>
    </cfRule>
  </conditionalFormatting>
  <conditionalFormatting sqref="O161:Q161">
    <cfRule type="cellIs" dxfId="57" priority="55" operator="equal">
      <formula>"begin group"</formula>
    </cfRule>
    <cfRule type="cellIs" dxfId="56" priority="56" operator="equal">
      <formula>"end group"</formula>
    </cfRule>
  </conditionalFormatting>
  <conditionalFormatting sqref="N161">
    <cfRule type="cellIs" dxfId="55" priority="53" operator="equal">
      <formula>"begin group"</formula>
    </cfRule>
    <cfRule type="cellIs" dxfId="54" priority="54" operator="equal">
      <formula>"end group"</formula>
    </cfRule>
  </conditionalFormatting>
  <conditionalFormatting sqref="R161:V161">
    <cfRule type="cellIs" dxfId="53" priority="51" operator="equal">
      <formula>"begin group"</formula>
    </cfRule>
    <cfRule type="cellIs" dxfId="52" priority="52" operator="equal">
      <formula>"end group"</formula>
    </cfRule>
  </conditionalFormatting>
  <conditionalFormatting sqref="S44">
    <cfRule type="cellIs" dxfId="51" priority="49" operator="equal">
      <formula>"begin group"</formula>
    </cfRule>
    <cfRule type="cellIs" dxfId="50" priority="50" operator="equal">
      <formula>"end group"</formula>
    </cfRule>
  </conditionalFormatting>
  <conditionalFormatting sqref="T44">
    <cfRule type="cellIs" dxfId="49" priority="47" operator="equal">
      <formula>"begin group"</formula>
    </cfRule>
    <cfRule type="cellIs" dxfId="48" priority="48" operator="equal">
      <formula>"end group"</formula>
    </cfRule>
  </conditionalFormatting>
  <conditionalFormatting sqref="O583:Q583 I583:L583 S583:XFD583 C583:D583 F583:G583">
    <cfRule type="cellIs" dxfId="47" priority="45" operator="equal">
      <formula>"begin group"</formula>
    </cfRule>
    <cfRule type="cellIs" dxfId="46" priority="46" operator="equal">
      <formula>"end group"</formula>
    </cfRule>
  </conditionalFormatting>
  <conditionalFormatting sqref="N583">
    <cfRule type="cellIs" dxfId="45" priority="43" operator="equal">
      <formula>"begin group"</formula>
    </cfRule>
    <cfRule type="cellIs" dxfId="44" priority="44" operator="equal">
      <formula>"end group"</formula>
    </cfRule>
  </conditionalFormatting>
  <conditionalFormatting sqref="B583">
    <cfRule type="cellIs" dxfId="43" priority="41" operator="equal">
      <formula>"begin group"</formula>
    </cfRule>
    <cfRule type="cellIs" dxfId="42" priority="42" operator="equal">
      <formula>"end group"</formula>
    </cfRule>
  </conditionalFormatting>
  <conditionalFormatting sqref="H583">
    <cfRule type="cellIs" dxfId="41" priority="39" operator="equal">
      <formula>"begin group"</formula>
    </cfRule>
    <cfRule type="cellIs" dxfId="40" priority="40" operator="equal">
      <formula>"end group"</formula>
    </cfRule>
  </conditionalFormatting>
  <conditionalFormatting sqref="M583">
    <cfRule type="cellIs" dxfId="39" priority="37" operator="equal">
      <formula>"begin group"</formula>
    </cfRule>
    <cfRule type="cellIs" dxfId="38" priority="38" operator="equal">
      <formula>"end group"</formula>
    </cfRule>
  </conditionalFormatting>
  <conditionalFormatting sqref="R583">
    <cfRule type="cellIs" dxfId="37" priority="35" operator="equal">
      <formula>"begin group"</formula>
    </cfRule>
    <cfRule type="cellIs" dxfId="36" priority="36" operator="equal">
      <formula>"end group"</formula>
    </cfRule>
  </conditionalFormatting>
  <conditionalFormatting sqref="R583">
    <cfRule type="cellIs" dxfId="35" priority="33" operator="equal">
      <formula>"begin group"</formula>
    </cfRule>
    <cfRule type="cellIs" dxfId="34" priority="34" operator="equal">
      <formula>"end group"</formula>
    </cfRule>
  </conditionalFormatting>
  <conditionalFormatting sqref="A583">
    <cfRule type="cellIs" dxfId="33" priority="31" operator="equal">
      <formula>"begin group"</formula>
    </cfRule>
    <cfRule type="cellIs" dxfId="32" priority="32" operator="equal">
      <formula>"end group"</formula>
    </cfRule>
  </conditionalFormatting>
  <conditionalFormatting sqref="E583">
    <cfRule type="cellIs" dxfId="31" priority="29" operator="equal">
      <formula>"begin group"</formula>
    </cfRule>
    <cfRule type="cellIs" dxfId="30" priority="30" operator="equal">
      <formula>"end group"</formula>
    </cfRule>
  </conditionalFormatting>
  <conditionalFormatting sqref="E575">
    <cfRule type="cellIs" dxfId="29" priority="27" operator="equal">
      <formula>"begin group"</formula>
    </cfRule>
    <cfRule type="cellIs" dxfId="28" priority="28" operator="equal">
      <formula>"end group"</formula>
    </cfRule>
  </conditionalFormatting>
  <conditionalFormatting sqref="B24:L24 N24:Q24 S24:XFD24 A22:XFD23">
    <cfRule type="cellIs" dxfId="27" priority="25" operator="equal">
      <formula>"begin group"</formula>
    </cfRule>
    <cfRule type="cellIs" dxfId="26" priority="26" operator="equal">
      <formula>"end group"</formula>
    </cfRule>
  </conditionalFormatting>
  <conditionalFormatting sqref="A33:XFD33 A25:L32 N25:Q32 S25:XFD32">
    <cfRule type="cellIs" dxfId="25" priority="23" operator="equal">
      <formula>"begin group"</formula>
    </cfRule>
    <cfRule type="cellIs" dxfId="24" priority="24" operator="equal">
      <formula>"end group"</formula>
    </cfRule>
  </conditionalFormatting>
  <conditionalFormatting sqref="A24">
    <cfRule type="cellIs" dxfId="23" priority="21" operator="equal">
      <formula>"begin group"</formula>
    </cfRule>
    <cfRule type="cellIs" dxfId="22" priority="22" operator="equal">
      <formula>"end group"</formula>
    </cfRule>
  </conditionalFormatting>
  <conditionalFormatting sqref="M24">
    <cfRule type="cellIs" dxfId="21" priority="19" operator="equal">
      <formula>"begin group"</formula>
    </cfRule>
    <cfRule type="cellIs" dxfId="20" priority="20" operator="equal">
      <formula>"end group"</formula>
    </cfRule>
  </conditionalFormatting>
  <conditionalFormatting sqref="M25:M32">
    <cfRule type="cellIs" dxfId="19" priority="17" operator="equal">
      <formula>"begin group"</formula>
    </cfRule>
    <cfRule type="cellIs" dxfId="18" priority="18" operator="equal">
      <formula>"end group"</formula>
    </cfRule>
  </conditionalFormatting>
  <conditionalFormatting sqref="R24">
    <cfRule type="cellIs" dxfId="17" priority="15" operator="equal">
      <formula>"begin group"</formula>
    </cfRule>
    <cfRule type="cellIs" dxfId="16" priority="16" operator="equal">
      <formula>"end group"</formula>
    </cfRule>
  </conditionalFormatting>
  <conditionalFormatting sqref="R25:R32">
    <cfRule type="cellIs" dxfId="15" priority="13" operator="equal">
      <formula>"begin group"</formula>
    </cfRule>
    <cfRule type="cellIs" dxfId="14" priority="14" operator="equal">
      <formula>"end group"</formula>
    </cfRule>
  </conditionalFormatting>
  <conditionalFormatting sqref="G316">
    <cfRule type="cellIs" dxfId="13" priority="11" operator="equal">
      <formula>"begin group"</formula>
    </cfRule>
    <cfRule type="cellIs" dxfId="12" priority="12" operator="equal">
      <formula>"end group"</formula>
    </cfRule>
  </conditionalFormatting>
  <conditionalFormatting sqref="D161">
    <cfRule type="cellIs" dxfId="11" priority="9" operator="equal">
      <formula>"begin group"</formula>
    </cfRule>
    <cfRule type="cellIs" dxfId="10" priority="10" operator="equal">
      <formula>"end group"</formula>
    </cfRule>
  </conditionalFormatting>
  <conditionalFormatting sqref="D244">
    <cfRule type="cellIs" dxfId="9" priority="7" operator="equal">
      <formula>"begin group"</formula>
    </cfRule>
    <cfRule type="cellIs" dxfId="8" priority="8" operator="equal">
      <formula>"end group"</formula>
    </cfRule>
  </conditionalFormatting>
  <conditionalFormatting sqref="D245">
    <cfRule type="cellIs" dxfId="7" priority="5" operator="equal">
      <formula>"begin group"</formula>
    </cfRule>
    <cfRule type="cellIs" dxfId="6" priority="6" operator="equal">
      <formula>"end group"</formula>
    </cfRule>
  </conditionalFormatting>
  <conditionalFormatting sqref="D250">
    <cfRule type="cellIs" dxfId="5" priority="3" operator="equal">
      <formula>"begin group"</formula>
    </cfRule>
    <cfRule type="cellIs" dxfId="4" priority="4" operator="equal">
      <formula>"end group"</formula>
    </cfRule>
  </conditionalFormatting>
  <conditionalFormatting sqref="D251">
    <cfRule type="cellIs" dxfId="3" priority="1" operator="equal">
      <formula>"begin group"</formula>
    </cfRule>
    <cfRule type="cellIs" dxfId="2"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34"/>
  <sheetViews>
    <sheetView workbookViewId="0">
      <pane ySplit="1" topLeftCell="A599" activePane="bottomLeft" state="frozen"/>
      <selection pane="bottomLeft" activeCell="A480" sqref="A480:XFD481"/>
    </sheetView>
  </sheetViews>
  <sheetFormatPr defaultColWidth="17.28515625" defaultRowHeight="15" customHeight="1"/>
  <cols>
    <col min="1" max="1" width="18.42578125" customWidth="1"/>
    <col min="2" max="2" width="8.42578125" bestFit="1" customWidth="1"/>
    <col min="3" max="3" width="70.5703125" customWidth="1"/>
    <col min="4" max="4" width="42.5703125" customWidth="1"/>
    <col min="5" max="5" width="71.28515625" customWidth="1"/>
  </cols>
  <sheetData>
    <row r="1" spans="1:5" ht="19.5" customHeight="1">
      <c r="A1" s="2" t="s">
        <v>30</v>
      </c>
      <c r="B1" s="3" t="s">
        <v>1</v>
      </c>
      <c r="C1" s="2" t="s">
        <v>2673</v>
      </c>
      <c r="D1" s="14" t="s">
        <v>1116</v>
      </c>
      <c r="E1" s="14" t="s">
        <v>1511</v>
      </c>
    </row>
    <row r="2" spans="1:5">
      <c r="A2" s="149" t="s">
        <v>2989</v>
      </c>
      <c r="B2" s="220" t="s">
        <v>1</v>
      </c>
      <c r="C2" s="149" t="s">
        <v>2990</v>
      </c>
      <c r="D2" s="149" t="s">
        <v>2990</v>
      </c>
      <c r="E2" s="149" t="s">
        <v>2990</v>
      </c>
    </row>
    <row r="3" spans="1:5" ht="19.5" customHeight="1">
      <c r="A3" s="2" t="s">
        <v>35</v>
      </c>
      <c r="B3" s="3">
        <v>1</v>
      </c>
      <c r="C3" s="2" t="s">
        <v>36</v>
      </c>
      <c r="D3" s="34" t="s">
        <v>1140</v>
      </c>
      <c r="E3" s="128" t="s">
        <v>1516</v>
      </c>
    </row>
    <row r="4" spans="1:5" ht="15.75" customHeight="1">
      <c r="A4" s="2" t="s">
        <v>35</v>
      </c>
      <c r="B4" s="3">
        <v>2</v>
      </c>
      <c r="C4" s="2" t="s">
        <v>37</v>
      </c>
      <c r="D4" s="34" t="s">
        <v>1141</v>
      </c>
      <c r="E4" s="128" t="s">
        <v>1517</v>
      </c>
    </row>
    <row r="5" spans="1:5" ht="15.75" customHeight="1">
      <c r="A5" s="14"/>
      <c r="B5" s="5"/>
      <c r="C5" s="14"/>
      <c r="D5" s="34"/>
      <c r="E5" s="14"/>
    </row>
    <row r="6" spans="1:5" ht="15.75" customHeight="1">
      <c r="A6" s="14" t="s">
        <v>1490</v>
      </c>
      <c r="B6" s="5">
        <v>1</v>
      </c>
      <c r="C6" s="14" t="s">
        <v>1491</v>
      </c>
      <c r="D6" s="123" t="s">
        <v>1496</v>
      </c>
      <c r="E6" s="14" t="s">
        <v>1974</v>
      </c>
    </row>
    <row r="7" spans="1:5" ht="15.75" customHeight="1">
      <c r="A7" s="14" t="s">
        <v>1490</v>
      </c>
      <c r="B7" s="5">
        <v>2</v>
      </c>
      <c r="C7" s="14" t="s">
        <v>1492</v>
      </c>
      <c r="D7" s="123" t="s">
        <v>1497</v>
      </c>
      <c r="E7" s="14" t="s">
        <v>1975</v>
      </c>
    </row>
    <row r="8" spans="1:5" ht="15.75" customHeight="1">
      <c r="A8" s="14" t="s">
        <v>1490</v>
      </c>
      <c r="B8" s="5">
        <v>3</v>
      </c>
      <c r="C8" s="14" t="s">
        <v>1493</v>
      </c>
      <c r="D8" s="123" t="s">
        <v>1498</v>
      </c>
      <c r="E8" s="14" t="s">
        <v>1976</v>
      </c>
    </row>
    <row r="9" spans="1:5" ht="15.75" customHeight="1">
      <c r="A9" s="14" t="s">
        <v>1490</v>
      </c>
      <c r="B9" s="5">
        <v>4</v>
      </c>
      <c r="C9" s="14" t="s">
        <v>44</v>
      </c>
      <c r="D9" s="123" t="s">
        <v>1499</v>
      </c>
      <c r="E9" s="14" t="s">
        <v>1977</v>
      </c>
    </row>
    <row r="10" spans="1:5" ht="15.75" customHeight="1">
      <c r="A10" s="14" t="s">
        <v>1490</v>
      </c>
      <c r="B10" s="5">
        <v>5</v>
      </c>
      <c r="C10" s="14" t="s">
        <v>1494</v>
      </c>
      <c r="D10" s="124" t="s">
        <v>1500</v>
      </c>
      <c r="E10" s="14" t="s">
        <v>1978</v>
      </c>
    </row>
    <row r="11" spans="1:5" ht="15.75" customHeight="1">
      <c r="A11" s="14" t="s">
        <v>1490</v>
      </c>
      <c r="B11" s="5">
        <v>6</v>
      </c>
      <c r="C11" s="14" t="s">
        <v>1495</v>
      </c>
      <c r="D11" s="124" t="s">
        <v>1501</v>
      </c>
      <c r="E11" s="14" t="s">
        <v>1979</v>
      </c>
    </row>
    <row r="12" spans="1:5" ht="15.75" customHeight="1">
      <c r="A12" s="14" t="s">
        <v>1490</v>
      </c>
      <c r="B12" s="5">
        <v>7</v>
      </c>
      <c r="C12" s="14" t="s">
        <v>134</v>
      </c>
      <c r="D12" s="124" t="s">
        <v>1157</v>
      </c>
      <c r="E12" s="14" t="s">
        <v>1571</v>
      </c>
    </row>
    <row r="13" spans="1:5">
      <c r="A13" s="2"/>
      <c r="B13" s="3"/>
      <c r="C13" s="2"/>
      <c r="E13" s="14"/>
    </row>
    <row r="14" spans="1:5" s="28" customFormat="1" ht="15.75" customHeight="1">
      <c r="A14" s="24" t="s">
        <v>38</v>
      </c>
      <c r="B14" s="27">
        <v>1</v>
      </c>
      <c r="C14" s="24" t="s">
        <v>520</v>
      </c>
      <c r="D14" s="28" t="s">
        <v>1460</v>
      </c>
      <c r="E14" s="137" t="s">
        <v>1518</v>
      </c>
    </row>
    <row r="15" spans="1:5" s="28" customFormat="1" ht="15.75" customHeight="1">
      <c r="A15" s="24" t="s">
        <v>38</v>
      </c>
      <c r="B15" s="27">
        <v>2</v>
      </c>
      <c r="C15" s="135" t="s">
        <v>521</v>
      </c>
      <c r="D15" s="209" t="s">
        <v>2326</v>
      </c>
      <c r="E15" s="137" t="s">
        <v>2324</v>
      </c>
    </row>
    <row r="16" spans="1:5" s="28" customFormat="1" ht="15.75" customHeight="1">
      <c r="A16" s="24" t="s">
        <v>38</v>
      </c>
      <c r="B16" s="27">
        <v>3</v>
      </c>
      <c r="C16" s="24" t="s">
        <v>39</v>
      </c>
      <c r="D16" s="209" t="s">
        <v>2327</v>
      </c>
      <c r="E16" s="137" t="s">
        <v>2325</v>
      </c>
    </row>
    <row r="17" spans="1:5" ht="15.75" customHeight="1">
      <c r="A17" s="2"/>
      <c r="B17" s="5"/>
      <c r="C17" s="2"/>
      <c r="E17" s="14"/>
    </row>
    <row r="18" spans="1:5" ht="15.75" customHeight="1">
      <c r="A18" s="2" t="s">
        <v>40</v>
      </c>
      <c r="B18" s="3">
        <v>1</v>
      </c>
      <c r="C18" s="2" t="s">
        <v>41</v>
      </c>
      <c r="D18" s="31" t="s">
        <v>1142</v>
      </c>
      <c r="E18" s="128" t="s">
        <v>1519</v>
      </c>
    </row>
    <row r="19" spans="1:5" ht="15.75" customHeight="1">
      <c r="A19" s="2" t="s">
        <v>40</v>
      </c>
      <c r="B19" s="3">
        <v>2</v>
      </c>
      <c r="C19" s="2" t="s">
        <v>42</v>
      </c>
      <c r="D19" s="31" t="s">
        <v>1143</v>
      </c>
      <c r="E19" s="128" t="s">
        <v>1520</v>
      </c>
    </row>
    <row r="20" spans="1:5">
      <c r="A20" s="2"/>
      <c r="B20" s="3"/>
      <c r="C20" s="2"/>
      <c r="E20" s="14"/>
    </row>
    <row r="21" spans="1:5" ht="15.75" customHeight="1">
      <c r="A21" s="2" t="s">
        <v>43</v>
      </c>
      <c r="B21" s="3">
        <v>1</v>
      </c>
      <c r="C21" s="2" t="s">
        <v>523</v>
      </c>
      <c r="D21" s="31" t="s">
        <v>1144</v>
      </c>
      <c r="E21" s="132" t="s">
        <v>1521</v>
      </c>
    </row>
    <row r="22" spans="1:5" ht="15.75" customHeight="1">
      <c r="A22" s="2" t="s">
        <v>43</v>
      </c>
      <c r="B22" s="3">
        <v>2</v>
      </c>
      <c r="C22" s="2" t="s">
        <v>524</v>
      </c>
      <c r="D22" s="31" t="s">
        <v>1145</v>
      </c>
      <c r="E22" s="132" t="s">
        <v>1522</v>
      </c>
    </row>
    <row r="23" spans="1:5" ht="15.75" customHeight="1">
      <c r="A23" s="2" t="s">
        <v>43</v>
      </c>
      <c r="B23" s="3">
        <v>3</v>
      </c>
      <c r="C23" s="2" t="s">
        <v>525</v>
      </c>
      <c r="D23" s="31" t="s">
        <v>1146</v>
      </c>
      <c r="E23" s="133" t="s">
        <v>1523</v>
      </c>
    </row>
    <row r="24" spans="1:5" ht="15.75" customHeight="1">
      <c r="A24" s="2" t="s">
        <v>43</v>
      </c>
      <c r="B24" s="3">
        <v>4</v>
      </c>
      <c r="C24" s="2" t="s">
        <v>526</v>
      </c>
      <c r="D24" s="31" t="s">
        <v>1147</v>
      </c>
      <c r="E24" s="132" t="s">
        <v>1524</v>
      </c>
    </row>
    <row r="25" spans="1:5" ht="15.75" customHeight="1">
      <c r="A25" s="2" t="s">
        <v>43</v>
      </c>
      <c r="B25" s="3">
        <v>5</v>
      </c>
      <c r="C25" s="2" t="s">
        <v>527</v>
      </c>
      <c r="D25" s="31" t="s">
        <v>1149</v>
      </c>
      <c r="E25" s="132" t="s">
        <v>1525</v>
      </c>
    </row>
    <row r="26" spans="1:5" ht="15.75" customHeight="1">
      <c r="A26" s="2" t="s">
        <v>43</v>
      </c>
      <c r="B26" s="3">
        <v>6</v>
      </c>
      <c r="C26" s="2" t="s">
        <v>528</v>
      </c>
      <c r="D26" s="31" t="s">
        <v>1148</v>
      </c>
      <c r="E26" s="132" t="s">
        <v>1526</v>
      </c>
    </row>
    <row r="27" spans="1:5" ht="15.75" customHeight="1">
      <c r="A27" s="2" t="s">
        <v>43</v>
      </c>
      <c r="B27" s="3">
        <v>88</v>
      </c>
      <c r="C27" s="2" t="s">
        <v>44</v>
      </c>
      <c r="D27" s="31" t="s">
        <v>1150</v>
      </c>
      <c r="E27" s="132" t="s">
        <v>1527</v>
      </c>
    </row>
    <row r="28" spans="1:5" ht="15.75" customHeight="1">
      <c r="A28" s="2"/>
      <c r="B28" s="3"/>
      <c r="C28" s="2"/>
      <c r="E28" s="14"/>
    </row>
    <row r="29" spans="1:5" s="28" customFormat="1" ht="15.75" customHeight="1">
      <c r="A29" s="24" t="s">
        <v>45</v>
      </c>
      <c r="B29" s="27">
        <v>1</v>
      </c>
      <c r="C29" s="135" t="s">
        <v>520</v>
      </c>
      <c r="D29" s="136" t="s">
        <v>1151</v>
      </c>
      <c r="E29" s="135" t="s">
        <v>1528</v>
      </c>
    </row>
    <row r="30" spans="1:5" s="28" customFormat="1" ht="15.75" customHeight="1">
      <c r="A30" s="24" t="s">
        <v>45</v>
      </c>
      <c r="B30" s="27">
        <v>2</v>
      </c>
      <c r="C30" s="135" t="s">
        <v>529</v>
      </c>
      <c r="D30" s="136" t="s">
        <v>1152</v>
      </c>
      <c r="E30" s="135" t="s">
        <v>1529</v>
      </c>
    </row>
    <row r="31" spans="1:5" s="28" customFormat="1" ht="15.75" customHeight="1">
      <c r="A31" s="24" t="s">
        <v>45</v>
      </c>
      <c r="B31" s="27">
        <v>3</v>
      </c>
      <c r="C31" s="135" t="s">
        <v>530</v>
      </c>
      <c r="D31" s="136" t="s">
        <v>1153</v>
      </c>
      <c r="E31" s="135" t="s">
        <v>1530</v>
      </c>
    </row>
    <row r="32" spans="1:5" s="28" customFormat="1" ht="15.75" customHeight="1">
      <c r="A32" s="24" t="s">
        <v>45</v>
      </c>
      <c r="B32" s="27">
        <v>4</v>
      </c>
      <c r="C32" s="135" t="s">
        <v>531</v>
      </c>
      <c r="D32" s="136" t="s">
        <v>1154</v>
      </c>
      <c r="E32" s="135" t="s">
        <v>1531</v>
      </c>
    </row>
    <row r="33" spans="1:5" s="28" customFormat="1" ht="15.75" customHeight="1">
      <c r="A33" s="24" t="s">
        <v>45</v>
      </c>
      <c r="B33" s="27">
        <v>5</v>
      </c>
      <c r="C33" s="135" t="s">
        <v>532</v>
      </c>
      <c r="D33" s="136" t="s">
        <v>1155</v>
      </c>
      <c r="E33" s="135" t="s">
        <v>1532</v>
      </c>
    </row>
    <row r="34" spans="1:5" s="28" customFormat="1" ht="15.75" customHeight="1">
      <c r="A34" s="24" t="s">
        <v>45</v>
      </c>
      <c r="B34" s="27">
        <v>6</v>
      </c>
      <c r="C34" s="135" t="s">
        <v>533</v>
      </c>
      <c r="D34" s="136" t="s">
        <v>1156</v>
      </c>
      <c r="E34" s="135" t="s">
        <v>1533</v>
      </c>
    </row>
    <row r="35" spans="1:5" s="28" customFormat="1" ht="15.75" customHeight="1">
      <c r="A35" s="24" t="s">
        <v>45</v>
      </c>
      <c r="B35" s="27">
        <v>7</v>
      </c>
      <c r="C35" s="24" t="s">
        <v>134</v>
      </c>
      <c r="D35" s="136" t="s">
        <v>1157</v>
      </c>
      <c r="E35" s="24" t="s">
        <v>1534</v>
      </c>
    </row>
    <row r="36" spans="1:5" s="28" customFormat="1" ht="15.75" customHeight="1">
      <c r="A36" s="24" t="s">
        <v>45</v>
      </c>
      <c r="B36" s="27">
        <v>88</v>
      </c>
      <c r="C36" s="24" t="s">
        <v>44</v>
      </c>
      <c r="D36" s="136" t="s">
        <v>1150</v>
      </c>
      <c r="E36" s="24" t="s">
        <v>1527</v>
      </c>
    </row>
    <row r="37" spans="1:5" ht="15.75" customHeight="1">
      <c r="A37" s="2"/>
      <c r="B37" s="3"/>
      <c r="C37" s="2"/>
      <c r="E37" s="14"/>
    </row>
    <row r="38" spans="1:5" ht="15.75" customHeight="1">
      <c r="A38" s="2" t="s">
        <v>46</v>
      </c>
      <c r="B38" s="3">
        <v>1</v>
      </c>
      <c r="C38" s="2" t="s">
        <v>47</v>
      </c>
      <c r="D38" s="34" t="s">
        <v>1158</v>
      </c>
      <c r="E38" s="14" t="s">
        <v>1535</v>
      </c>
    </row>
    <row r="39" spans="1:5" ht="15.75" customHeight="1">
      <c r="A39" s="2" t="s">
        <v>46</v>
      </c>
      <c r="B39" s="3">
        <v>2</v>
      </c>
      <c r="C39" s="2" t="s">
        <v>48</v>
      </c>
      <c r="D39" s="34" t="s">
        <v>1159</v>
      </c>
      <c r="E39" s="14" t="s">
        <v>1536</v>
      </c>
    </row>
    <row r="40" spans="1:5" ht="15.75" customHeight="1">
      <c r="A40" s="2" t="s">
        <v>46</v>
      </c>
      <c r="B40" s="3">
        <v>3</v>
      </c>
      <c r="C40" s="2" t="s">
        <v>49</v>
      </c>
      <c r="D40" s="34" t="s">
        <v>1160</v>
      </c>
      <c r="E40" s="14" t="s">
        <v>1537</v>
      </c>
    </row>
    <row r="41" spans="1:5" ht="15.75" customHeight="1">
      <c r="A41" s="2" t="s">
        <v>46</v>
      </c>
      <c r="B41" s="3">
        <v>4</v>
      </c>
      <c r="C41" s="2" t="s">
        <v>50</v>
      </c>
      <c r="D41" s="34" t="s">
        <v>1161</v>
      </c>
      <c r="E41" s="14" t="s">
        <v>1538</v>
      </c>
    </row>
    <row r="42" spans="1:5" ht="15.75" customHeight="1">
      <c r="A42" s="2" t="s">
        <v>46</v>
      </c>
      <c r="B42" s="3">
        <v>5</v>
      </c>
      <c r="C42" s="2" t="s">
        <v>51</v>
      </c>
      <c r="D42" s="34" t="s">
        <v>1162</v>
      </c>
      <c r="E42" s="14" t="s">
        <v>1539</v>
      </c>
    </row>
    <row r="43" spans="1:5" ht="15.75" customHeight="1">
      <c r="A43" s="2" t="s">
        <v>46</v>
      </c>
      <c r="B43" s="3">
        <v>6</v>
      </c>
      <c r="C43" s="2" t="s">
        <v>52</v>
      </c>
      <c r="D43" s="34" t="s">
        <v>1163</v>
      </c>
      <c r="E43" s="14" t="s">
        <v>1540</v>
      </c>
    </row>
    <row r="44" spans="1:5" ht="15.75" customHeight="1">
      <c r="A44" s="2" t="s">
        <v>46</v>
      </c>
      <c r="B44" s="3">
        <v>88</v>
      </c>
      <c r="C44" s="2" t="s">
        <v>44</v>
      </c>
      <c r="D44" s="31" t="s">
        <v>1150</v>
      </c>
      <c r="E44" s="14" t="s">
        <v>1527</v>
      </c>
    </row>
    <row r="45" spans="1:5" ht="15.75" customHeight="1">
      <c r="A45" s="2"/>
      <c r="B45" s="3"/>
      <c r="C45" s="2"/>
      <c r="E45" s="14"/>
    </row>
    <row r="46" spans="1:5" ht="15.75" customHeight="1">
      <c r="A46" s="2" t="s">
        <v>54</v>
      </c>
      <c r="B46" s="3">
        <v>1</v>
      </c>
      <c r="C46" s="25" t="s">
        <v>1072</v>
      </c>
      <c r="D46" s="108" t="s">
        <v>1461</v>
      </c>
      <c r="E46" s="25" t="s">
        <v>1980</v>
      </c>
    </row>
    <row r="47" spans="1:5" ht="15.75" customHeight="1">
      <c r="A47" s="2" t="s">
        <v>54</v>
      </c>
      <c r="B47" s="3">
        <v>2</v>
      </c>
      <c r="C47" s="25" t="s">
        <v>1073</v>
      </c>
      <c r="D47" s="108" t="s">
        <v>1462</v>
      </c>
      <c r="E47" s="25" t="s">
        <v>1981</v>
      </c>
    </row>
    <row r="48" spans="1:5" ht="15.75" customHeight="1">
      <c r="A48" s="2" t="s">
        <v>54</v>
      </c>
      <c r="B48" s="3">
        <v>3</v>
      </c>
      <c r="C48" s="25" t="s">
        <v>57</v>
      </c>
      <c r="D48" s="108" t="s">
        <v>1463</v>
      </c>
      <c r="E48" s="25" t="s">
        <v>1982</v>
      </c>
    </row>
    <row r="49" spans="1:5" ht="15.75" customHeight="1">
      <c r="A49" s="14" t="s">
        <v>54</v>
      </c>
      <c r="B49" s="5">
        <v>4</v>
      </c>
      <c r="C49" s="25" t="s">
        <v>1074</v>
      </c>
      <c r="D49" s="108" t="s">
        <v>1464</v>
      </c>
      <c r="E49" s="25" t="s">
        <v>1983</v>
      </c>
    </row>
    <row r="50" spans="1:5" ht="15.75" customHeight="1">
      <c r="A50" s="2" t="s">
        <v>54</v>
      </c>
      <c r="B50" s="5">
        <v>5</v>
      </c>
      <c r="C50" s="25" t="s">
        <v>58</v>
      </c>
      <c r="D50" s="108" t="s">
        <v>1465</v>
      </c>
      <c r="E50" s="25" t="s">
        <v>1984</v>
      </c>
    </row>
    <row r="51" spans="1:5" ht="15.75" customHeight="1">
      <c r="A51" s="2" t="s">
        <v>54</v>
      </c>
      <c r="B51" s="5">
        <v>6</v>
      </c>
      <c r="C51" s="25" t="s">
        <v>1075</v>
      </c>
      <c r="D51" s="108" t="s">
        <v>1466</v>
      </c>
      <c r="E51" s="25" t="s">
        <v>1985</v>
      </c>
    </row>
    <row r="52" spans="1:5" ht="15.75" customHeight="1">
      <c r="A52" s="2" t="s">
        <v>54</v>
      </c>
      <c r="B52" s="5">
        <v>7</v>
      </c>
      <c r="C52" s="25" t="s">
        <v>134</v>
      </c>
      <c r="D52" s="108" t="s">
        <v>1157</v>
      </c>
      <c r="E52" s="25" t="s">
        <v>1571</v>
      </c>
    </row>
    <row r="53" spans="1:5" ht="15.75" customHeight="1">
      <c r="A53" s="14"/>
      <c r="B53" s="5"/>
      <c r="C53" s="24"/>
      <c r="E53" s="24"/>
    </row>
    <row r="54" spans="1:5" s="28" customFormat="1" ht="15.75" customHeight="1">
      <c r="A54" s="24" t="s">
        <v>1078</v>
      </c>
      <c r="B54" s="27">
        <v>1</v>
      </c>
      <c r="C54" s="24" t="s">
        <v>55</v>
      </c>
      <c r="D54" s="28" t="s">
        <v>1467</v>
      </c>
      <c r="E54" s="134" t="s">
        <v>1541</v>
      </c>
    </row>
    <row r="55" spans="1:5" s="28" customFormat="1" ht="15.75" customHeight="1">
      <c r="A55" s="24" t="s">
        <v>1078</v>
      </c>
      <c r="B55" s="27">
        <v>2</v>
      </c>
      <c r="C55" s="24" t="s">
        <v>1079</v>
      </c>
      <c r="D55" s="28" t="s">
        <v>1468</v>
      </c>
      <c r="E55" s="24" t="s">
        <v>1542</v>
      </c>
    </row>
    <row r="56" spans="1:5" s="28" customFormat="1" ht="15.75" customHeight="1">
      <c r="A56" s="24" t="s">
        <v>1078</v>
      </c>
      <c r="B56" s="27">
        <v>3</v>
      </c>
      <c r="C56" s="24" t="s">
        <v>1080</v>
      </c>
      <c r="D56" s="28" t="s">
        <v>1469</v>
      </c>
      <c r="E56" s="24" t="s">
        <v>1543</v>
      </c>
    </row>
    <row r="57" spans="1:5" s="28" customFormat="1" ht="15.75" customHeight="1">
      <c r="A57" s="24" t="s">
        <v>1078</v>
      </c>
      <c r="B57" s="27">
        <v>4</v>
      </c>
      <c r="C57" s="24" t="s">
        <v>1081</v>
      </c>
      <c r="D57" s="28" t="s">
        <v>1470</v>
      </c>
      <c r="E57" s="24" t="s">
        <v>1544</v>
      </c>
    </row>
    <row r="58" spans="1:5" s="28" customFormat="1" ht="15.75" customHeight="1">
      <c r="A58" s="24" t="s">
        <v>1078</v>
      </c>
      <c r="B58" s="27">
        <v>5</v>
      </c>
      <c r="C58" s="24" t="s">
        <v>1082</v>
      </c>
      <c r="D58" s="28" t="s">
        <v>1471</v>
      </c>
      <c r="E58" s="24" t="s">
        <v>1545</v>
      </c>
    </row>
    <row r="59" spans="1:5" s="28" customFormat="1" ht="15.75" customHeight="1">
      <c r="A59" s="24" t="s">
        <v>1078</v>
      </c>
      <c r="B59" s="27">
        <v>6</v>
      </c>
      <c r="C59" s="24" t="s">
        <v>3001</v>
      </c>
      <c r="D59" s="28" t="s">
        <v>1472</v>
      </c>
      <c r="E59" s="24" t="s">
        <v>1546</v>
      </c>
    </row>
    <row r="60" spans="1:5" ht="15.75" customHeight="1">
      <c r="A60" s="2"/>
      <c r="B60" s="3"/>
      <c r="C60" s="2"/>
      <c r="E60" s="14"/>
    </row>
    <row r="61" spans="1:5" ht="15.75" customHeight="1">
      <c r="A61" s="2" t="s">
        <v>605</v>
      </c>
      <c r="B61" s="3" t="s">
        <v>569</v>
      </c>
      <c r="C61" s="2" t="s">
        <v>91</v>
      </c>
      <c r="D61" s="32" t="s">
        <v>1164</v>
      </c>
      <c r="E61" s="132" t="s">
        <v>1547</v>
      </c>
    </row>
    <row r="62" spans="1:5" ht="15.75" customHeight="1">
      <c r="A62" s="14" t="s">
        <v>605</v>
      </c>
      <c r="B62" s="3" t="s">
        <v>570</v>
      </c>
      <c r="C62" s="2" t="s">
        <v>99</v>
      </c>
      <c r="D62" s="32" t="s">
        <v>1165</v>
      </c>
      <c r="E62" s="132" t="s">
        <v>1548</v>
      </c>
    </row>
    <row r="63" spans="1:5">
      <c r="A63" s="2"/>
      <c r="B63" s="3"/>
      <c r="C63" s="2"/>
      <c r="E63" s="14"/>
    </row>
    <row r="64" spans="1:5" ht="15.75" customHeight="1">
      <c r="A64" s="2" t="s">
        <v>70</v>
      </c>
      <c r="B64" s="3">
        <v>1</v>
      </c>
      <c r="C64" s="17" t="s">
        <v>1993</v>
      </c>
      <c r="D64" s="41" t="s">
        <v>1994</v>
      </c>
      <c r="E64" s="17" t="s">
        <v>1992</v>
      </c>
    </row>
    <row r="65" spans="1:5" ht="15.75" customHeight="1">
      <c r="A65" s="2" t="s">
        <v>70</v>
      </c>
      <c r="B65" s="3">
        <v>2</v>
      </c>
      <c r="C65" s="17" t="s">
        <v>1986</v>
      </c>
      <c r="D65" s="17" t="s">
        <v>1986</v>
      </c>
      <c r="E65" s="17" t="s">
        <v>1986</v>
      </c>
    </row>
    <row r="66" spans="1:5" ht="15.75" customHeight="1">
      <c r="A66" s="2" t="s">
        <v>70</v>
      </c>
      <c r="B66" s="3">
        <v>3</v>
      </c>
      <c r="C66" s="17" t="s">
        <v>1987</v>
      </c>
      <c r="D66" s="17" t="s">
        <v>1987</v>
      </c>
      <c r="E66" s="17" t="s">
        <v>1987</v>
      </c>
    </row>
    <row r="67" spans="1:5" ht="15.75" customHeight="1">
      <c r="A67" s="2" t="s">
        <v>70</v>
      </c>
      <c r="B67" s="3">
        <v>4</v>
      </c>
      <c r="C67" s="17" t="s">
        <v>1988</v>
      </c>
      <c r="D67" s="17" t="s">
        <v>1988</v>
      </c>
      <c r="E67" s="17" t="s">
        <v>1988</v>
      </c>
    </row>
    <row r="68" spans="1:5" ht="15.75" customHeight="1">
      <c r="A68" s="2" t="s">
        <v>70</v>
      </c>
      <c r="B68" s="3">
        <v>5</v>
      </c>
      <c r="C68" s="17" t="s">
        <v>2169</v>
      </c>
      <c r="D68" s="17" t="s">
        <v>2169</v>
      </c>
      <c r="E68" s="17" t="s">
        <v>2169</v>
      </c>
    </row>
    <row r="69" spans="1:5" s="152" customFormat="1" ht="15.75" customHeight="1">
      <c r="A69" s="25" t="s">
        <v>70</v>
      </c>
      <c r="B69" s="26">
        <v>6</v>
      </c>
      <c r="C69" s="171" t="s">
        <v>1989</v>
      </c>
      <c r="D69" s="170" t="s">
        <v>1995</v>
      </c>
      <c r="E69" s="169" t="s">
        <v>1990</v>
      </c>
    </row>
    <row r="70" spans="1:5" ht="15.75" customHeight="1">
      <c r="A70" s="2" t="s">
        <v>70</v>
      </c>
      <c r="B70" s="3">
        <v>77</v>
      </c>
      <c r="C70" s="17" t="s">
        <v>76</v>
      </c>
      <c r="D70" s="33" t="s">
        <v>1166</v>
      </c>
      <c r="E70" s="17" t="s">
        <v>1991</v>
      </c>
    </row>
    <row r="71" spans="1:5" ht="15.75" customHeight="1">
      <c r="A71" s="2" t="s">
        <v>70</v>
      </c>
      <c r="B71" s="3">
        <v>88</v>
      </c>
      <c r="C71" s="17" t="s">
        <v>44</v>
      </c>
      <c r="D71" s="31" t="s">
        <v>1150</v>
      </c>
      <c r="E71" s="17" t="s">
        <v>1527</v>
      </c>
    </row>
    <row r="72" spans="1:5" ht="15.75" customHeight="1">
      <c r="A72" s="2"/>
      <c r="B72" s="3"/>
      <c r="C72" s="2"/>
      <c r="E72" s="14"/>
    </row>
    <row r="73" spans="1:5" ht="15.75" customHeight="1">
      <c r="A73" s="15" t="s">
        <v>902</v>
      </c>
      <c r="B73" s="16">
        <v>1</v>
      </c>
      <c r="C73" s="15" t="s">
        <v>889</v>
      </c>
      <c r="D73" s="37" t="s">
        <v>1167</v>
      </c>
      <c r="E73" s="15" t="s">
        <v>1996</v>
      </c>
    </row>
    <row r="74" spans="1:5" ht="15.75" customHeight="1">
      <c r="A74" s="15" t="s">
        <v>902</v>
      </c>
      <c r="B74" s="16">
        <v>2</v>
      </c>
      <c r="C74" s="15" t="s">
        <v>890</v>
      </c>
      <c r="D74" s="33" t="s">
        <v>1168</v>
      </c>
      <c r="E74" s="15" t="s">
        <v>1997</v>
      </c>
    </row>
    <row r="75" spans="1:5" ht="15.75" customHeight="1">
      <c r="A75" s="15" t="s">
        <v>902</v>
      </c>
      <c r="B75" s="16">
        <v>3</v>
      </c>
      <c r="C75" s="15" t="s">
        <v>891</v>
      </c>
      <c r="D75" s="37" t="s">
        <v>1169</v>
      </c>
      <c r="E75" s="15" t="s">
        <v>1998</v>
      </c>
    </row>
    <row r="76" spans="1:5" ht="15.75" customHeight="1">
      <c r="A76" s="15" t="s">
        <v>902</v>
      </c>
      <c r="B76" s="16">
        <v>4</v>
      </c>
      <c r="C76" s="15" t="s">
        <v>892</v>
      </c>
      <c r="D76" s="33" t="s">
        <v>1170</v>
      </c>
      <c r="E76" s="15" t="s">
        <v>1999</v>
      </c>
    </row>
    <row r="77" spans="1:5" ht="31.5" customHeight="1">
      <c r="A77" s="15" t="s">
        <v>902</v>
      </c>
      <c r="B77" s="16">
        <v>5</v>
      </c>
      <c r="C77" s="15" t="s">
        <v>893</v>
      </c>
      <c r="D77" s="37" t="s">
        <v>1171</v>
      </c>
      <c r="E77" s="15" t="s">
        <v>2000</v>
      </c>
    </row>
    <row r="78" spans="1:5" ht="15.75" customHeight="1">
      <c r="A78" s="15" t="s">
        <v>902</v>
      </c>
      <c r="B78" s="16">
        <v>6</v>
      </c>
      <c r="C78" s="15" t="s">
        <v>894</v>
      </c>
      <c r="D78" s="33" t="s">
        <v>1172</v>
      </c>
      <c r="E78" s="15" t="s">
        <v>2001</v>
      </c>
    </row>
    <row r="79" spans="1:5" ht="15.75" customHeight="1">
      <c r="A79" s="15" t="s">
        <v>902</v>
      </c>
      <c r="B79" s="16">
        <v>7</v>
      </c>
      <c r="C79" s="15" t="s">
        <v>896</v>
      </c>
      <c r="D79" s="37" t="s">
        <v>1173</v>
      </c>
      <c r="E79" s="15" t="s">
        <v>2002</v>
      </c>
    </row>
    <row r="80" spans="1:5" ht="15.75" customHeight="1">
      <c r="A80" s="15" t="s">
        <v>902</v>
      </c>
      <c r="B80" s="16">
        <v>8</v>
      </c>
      <c r="C80" s="15" t="s">
        <v>897</v>
      </c>
      <c r="D80" s="33" t="s">
        <v>1174</v>
      </c>
      <c r="E80" s="15" t="s">
        <v>2003</v>
      </c>
    </row>
    <row r="81" spans="1:5" ht="15.75" customHeight="1">
      <c r="A81" s="15" t="s">
        <v>902</v>
      </c>
      <c r="B81" s="16">
        <v>9</v>
      </c>
      <c r="C81" s="15" t="s">
        <v>901</v>
      </c>
      <c r="D81" s="33" t="s">
        <v>1178</v>
      </c>
      <c r="E81" s="15" t="s">
        <v>2004</v>
      </c>
    </row>
    <row r="82" spans="1:5" ht="15.75" customHeight="1">
      <c r="A82" s="15" t="s">
        <v>902</v>
      </c>
      <c r="B82" s="16">
        <v>10</v>
      </c>
      <c r="C82" s="15" t="s">
        <v>898</v>
      </c>
      <c r="D82" s="33" t="s">
        <v>1175</v>
      </c>
      <c r="E82" s="15" t="s">
        <v>2005</v>
      </c>
    </row>
    <row r="83" spans="1:5" ht="15.75" customHeight="1">
      <c r="A83" s="15" t="s">
        <v>902</v>
      </c>
      <c r="B83" s="16">
        <v>11</v>
      </c>
      <c r="C83" s="15" t="s">
        <v>899</v>
      </c>
      <c r="D83" s="33" t="s">
        <v>1176</v>
      </c>
      <c r="E83" s="15" t="s">
        <v>2006</v>
      </c>
    </row>
    <row r="84" spans="1:5" ht="15.75" customHeight="1">
      <c r="A84" s="15" t="s">
        <v>902</v>
      </c>
      <c r="B84" s="16">
        <v>12</v>
      </c>
      <c r="C84" s="15" t="s">
        <v>900</v>
      </c>
      <c r="D84" s="33" t="s">
        <v>1177</v>
      </c>
      <c r="E84" s="15" t="s">
        <v>2007</v>
      </c>
    </row>
    <row r="85" spans="1:5" ht="15.75" customHeight="1">
      <c r="A85" s="15" t="s">
        <v>902</v>
      </c>
      <c r="B85" s="16">
        <v>13</v>
      </c>
      <c r="C85" s="15" t="s">
        <v>895</v>
      </c>
      <c r="D85" s="37" t="s">
        <v>1157</v>
      </c>
      <c r="E85" s="15" t="s">
        <v>1571</v>
      </c>
    </row>
    <row r="86" spans="1:5" ht="15.75" customHeight="1">
      <c r="A86" s="14"/>
      <c r="B86" s="5"/>
      <c r="C86" s="14"/>
      <c r="E86" s="14"/>
    </row>
    <row r="87" spans="1:5" ht="15.75" customHeight="1">
      <c r="A87" s="15" t="s">
        <v>912</v>
      </c>
      <c r="B87" s="16">
        <v>1</v>
      </c>
      <c r="C87" s="15" t="s">
        <v>913</v>
      </c>
      <c r="D87" s="31" t="s">
        <v>1179</v>
      </c>
      <c r="E87" s="15" t="s">
        <v>2008</v>
      </c>
    </row>
    <row r="88" spans="1:5" ht="15.75" customHeight="1">
      <c r="A88" s="15" t="s">
        <v>912</v>
      </c>
      <c r="B88" s="16">
        <v>2</v>
      </c>
      <c r="C88" s="15" t="s">
        <v>914</v>
      </c>
      <c r="D88" s="31" t="s">
        <v>1180</v>
      </c>
      <c r="E88" s="15" t="s">
        <v>2009</v>
      </c>
    </row>
    <row r="89" spans="1:5" ht="15.75" customHeight="1">
      <c r="A89" s="15" t="s">
        <v>912</v>
      </c>
      <c r="B89" s="16">
        <v>3</v>
      </c>
      <c r="C89" s="15" t="s">
        <v>915</v>
      </c>
      <c r="D89" s="31" t="s">
        <v>1181</v>
      </c>
      <c r="E89" s="15" t="s">
        <v>2010</v>
      </c>
    </row>
    <row r="90" spans="1:5" ht="15.75" customHeight="1">
      <c r="A90" s="15" t="s">
        <v>912</v>
      </c>
      <c r="B90" s="16">
        <v>4</v>
      </c>
      <c r="C90" s="15" t="s">
        <v>916</v>
      </c>
      <c r="D90" s="31" t="s">
        <v>1182</v>
      </c>
      <c r="E90" s="15" t="s">
        <v>2011</v>
      </c>
    </row>
    <row r="91" spans="1:5" ht="15.75" customHeight="1">
      <c r="A91" s="15" t="s">
        <v>912</v>
      </c>
      <c r="B91" s="16">
        <v>5</v>
      </c>
      <c r="C91" s="15" t="s">
        <v>917</v>
      </c>
      <c r="D91" s="31" t="s">
        <v>1183</v>
      </c>
      <c r="E91" s="15" t="s">
        <v>2012</v>
      </c>
    </row>
    <row r="92" spans="1:5" ht="15.75" customHeight="1">
      <c r="A92" s="15" t="s">
        <v>912</v>
      </c>
      <c r="B92" s="16">
        <v>6</v>
      </c>
      <c r="C92" s="15" t="s">
        <v>918</v>
      </c>
      <c r="D92" s="38" t="s">
        <v>1184</v>
      </c>
      <c r="E92" s="15" t="s">
        <v>2013</v>
      </c>
    </row>
    <row r="93" spans="1:5" ht="15.75" customHeight="1">
      <c r="A93" s="15" t="s">
        <v>912</v>
      </c>
      <c r="B93" s="16">
        <v>7</v>
      </c>
      <c r="C93" s="15" t="s">
        <v>919</v>
      </c>
      <c r="D93" s="31" t="s">
        <v>1185</v>
      </c>
      <c r="E93" s="15" t="s">
        <v>2014</v>
      </c>
    </row>
    <row r="94" spans="1:5" ht="15.75" customHeight="1">
      <c r="A94" s="15" t="s">
        <v>912</v>
      </c>
      <c r="B94" s="16">
        <v>8</v>
      </c>
      <c r="C94" s="15" t="s">
        <v>920</v>
      </c>
      <c r="D94" s="31" t="s">
        <v>1186</v>
      </c>
      <c r="E94" s="15" t="s">
        <v>2015</v>
      </c>
    </row>
    <row r="95" spans="1:5" ht="15.75" customHeight="1">
      <c r="A95" s="15" t="s">
        <v>912</v>
      </c>
      <c r="B95" s="16">
        <v>9</v>
      </c>
      <c r="C95" s="15" t="s">
        <v>921</v>
      </c>
      <c r="D95" s="31" t="s">
        <v>1187</v>
      </c>
      <c r="E95" s="15" t="s">
        <v>2016</v>
      </c>
    </row>
    <row r="96" spans="1:5" ht="15.75" customHeight="1">
      <c r="A96" s="15" t="s">
        <v>912</v>
      </c>
      <c r="B96" s="16">
        <v>10</v>
      </c>
      <c r="C96" s="15" t="s">
        <v>922</v>
      </c>
      <c r="D96" s="31" t="s">
        <v>1188</v>
      </c>
      <c r="E96" s="15" t="s">
        <v>2017</v>
      </c>
    </row>
    <row r="97" spans="1:5" ht="15.75" customHeight="1">
      <c r="A97" s="15" t="s">
        <v>912</v>
      </c>
      <c r="B97" s="16">
        <v>11</v>
      </c>
      <c r="C97" s="15" t="s">
        <v>923</v>
      </c>
      <c r="D97" s="38" t="s">
        <v>1189</v>
      </c>
      <c r="E97" s="15" t="s">
        <v>2018</v>
      </c>
    </row>
    <row r="98" spans="1:5" ht="15.75" customHeight="1">
      <c r="A98" s="15" t="s">
        <v>912</v>
      </c>
      <c r="B98" s="16">
        <v>12</v>
      </c>
      <c r="C98" s="15" t="s">
        <v>134</v>
      </c>
      <c r="D98" s="38" t="s">
        <v>1157</v>
      </c>
      <c r="E98" s="15" t="s">
        <v>1571</v>
      </c>
    </row>
    <row r="99" spans="1:5" ht="15.75" customHeight="1">
      <c r="A99" s="14"/>
      <c r="B99" s="5"/>
      <c r="C99" s="14"/>
      <c r="E99" s="14"/>
    </row>
    <row r="100" spans="1:5" ht="15.75" customHeight="1">
      <c r="A100" s="15" t="s">
        <v>934</v>
      </c>
      <c r="B100" s="16">
        <v>1</v>
      </c>
      <c r="C100" s="15" t="s">
        <v>935</v>
      </c>
      <c r="D100" s="34" t="s">
        <v>1190</v>
      </c>
      <c r="E100" s="15" t="s">
        <v>2019</v>
      </c>
    </row>
    <row r="101" spans="1:5" ht="15.75" customHeight="1">
      <c r="A101" s="15" t="s">
        <v>934</v>
      </c>
      <c r="B101" s="16">
        <v>2</v>
      </c>
      <c r="C101" s="15" t="s">
        <v>936</v>
      </c>
      <c r="D101" s="34" t="s">
        <v>1191</v>
      </c>
      <c r="E101" s="15" t="s">
        <v>2020</v>
      </c>
    </row>
    <row r="102" spans="1:5" ht="15.75" customHeight="1">
      <c r="A102" s="15" t="s">
        <v>934</v>
      </c>
      <c r="B102" s="16">
        <v>3</v>
      </c>
      <c r="C102" s="15" t="s">
        <v>937</v>
      </c>
      <c r="D102" s="34" t="s">
        <v>1192</v>
      </c>
      <c r="E102" s="15" t="s">
        <v>2021</v>
      </c>
    </row>
    <row r="103" spans="1:5" ht="15.75" customHeight="1">
      <c r="A103" s="15" t="s">
        <v>934</v>
      </c>
      <c r="B103" s="16">
        <v>4</v>
      </c>
      <c r="C103" s="15" t="s">
        <v>938</v>
      </c>
      <c r="D103" s="38" t="s">
        <v>1134</v>
      </c>
      <c r="E103" s="15" t="s">
        <v>2022</v>
      </c>
    </row>
    <row r="104" spans="1:5" ht="15.75" customHeight="1">
      <c r="A104" s="15" t="s">
        <v>934</v>
      </c>
      <c r="B104" s="16">
        <v>5</v>
      </c>
      <c r="C104" s="15" t="s">
        <v>134</v>
      </c>
      <c r="D104" s="38" t="s">
        <v>1157</v>
      </c>
      <c r="E104" s="15" t="s">
        <v>1571</v>
      </c>
    </row>
    <row r="105" spans="1:5" ht="15.75" customHeight="1">
      <c r="A105" s="14"/>
      <c r="B105" s="5"/>
      <c r="C105" s="14"/>
      <c r="E105" s="14"/>
    </row>
    <row r="106" spans="1:5" ht="15.75" customHeight="1">
      <c r="A106" s="15" t="s">
        <v>945</v>
      </c>
      <c r="B106" s="16">
        <v>1</v>
      </c>
      <c r="C106" s="15" t="s">
        <v>946</v>
      </c>
      <c r="D106" s="43" t="s">
        <v>1193</v>
      </c>
      <c r="E106" s="15" t="s">
        <v>2023</v>
      </c>
    </row>
    <row r="107" spans="1:5" ht="15.75" customHeight="1">
      <c r="A107" s="15" t="s">
        <v>945</v>
      </c>
      <c r="B107" s="16">
        <v>2</v>
      </c>
      <c r="C107" s="15" t="s">
        <v>947</v>
      </c>
      <c r="D107" s="43" t="s">
        <v>1194</v>
      </c>
      <c r="E107" s="15" t="s">
        <v>2024</v>
      </c>
    </row>
    <row r="108" spans="1:5" ht="15.75" customHeight="1">
      <c r="A108" s="15" t="s">
        <v>945</v>
      </c>
      <c r="B108" s="16">
        <v>3</v>
      </c>
      <c r="C108" s="15" t="s">
        <v>937</v>
      </c>
      <c r="D108" s="43" t="s">
        <v>1192</v>
      </c>
      <c r="E108" s="15" t="s">
        <v>2025</v>
      </c>
    </row>
    <row r="109" spans="1:5" ht="15.75" customHeight="1">
      <c r="A109" s="15" t="s">
        <v>945</v>
      </c>
      <c r="B109" s="16">
        <v>4</v>
      </c>
      <c r="C109" s="15" t="s">
        <v>948</v>
      </c>
      <c r="D109" s="43" t="s">
        <v>1195</v>
      </c>
      <c r="E109" s="15" t="s">
        <v>2026</v>
      </c>
    </row>
    <row r="110" spans="1:5" ht="15.75" customHeight="1">
      <c r="A110" s="15" t="s">
        <v>945</v>
      </c>
      <c r="B110" s="16">
        <v>5</v>
      </c>
      <c r="C110" s="15" t="s">
        <v>949</v>
      </c>
      <c r="D110" s="43" t="s">
        <v>1196</v>
      </c>
      <c r="E110" s="15" t="s">
        <v>2027</v>
      </c>
    </row>
    <row r="111" spans="1:5" ht="15.75" customHeight="1">
      <c r="A111" s="15" t="s">
        <v>945</v>
      </c>
      <c r="B111" s="16">
        <v>6</v>
      </c>
      <c r="C111" s="15" t="s">
        <v>895</v>
      </c>
      <c r="D111" s="38" t="s">
        <v>1157</v>
      </c>
      <c r="E111" s="15" t="s">
        <v>1571</v>
      </c>
    </row>
    <row r="112" spans="1:5" ht="15.75" customHeight="1">
      <c r="A112" s="19"/>
      <c r="B112" s="20"/>
      <c r="C112" s="19"/>
      <c r="E112" s="19"/>
    </row>
    <row r="113" spans="1:5" ht="15.75" customHeight="1">
      <c r="A113" s="15" t="s">
        <v>956</v>
      </c>
      <c r="B113" s="16">
        <v>1</v>
      </c>
      <c r="C113" s="15" t="s">
        <v>2712</v>
      </c>
      <c r="D113" s="31" t="s">
        <v>1198</v>
      </c>
      <c r="E113" s="15" t="s">
        <v>2697</v>
      </c>
    </row>
    <row r="114" spans="1:5" ht="15.75" customHeight="1">
      <c r="A114" s="15" t="s">
        <v>956</v>
      </c>
      <c r="B114" s="16">
        <v>2</v>
      </c>
      <c r="C114" s="15" t="s">
        <v>957</v>
      </c>
      <c r="D114" s="31" t="s">
        <v>1197</v>
      </c>
      <c r="E114" s="15" t="s">
        <v>2698</v>
      </c>
    </row>
    <row r="115" spans="1:5" s="21" customFormat="1" ht="15.75" customHeight="1">
      <c r="A115" s="15" t="s">
        <v>956</v>
      </c>
      <c r="B115" s="16">
        <v>3</v>
      </c>
      <c r="C115" s="15" t="s">
        <v>958</v>
      </c>
      <c r="D115" s="31" t="s">
        <v>1199</v>
      </c>
      <c r="E115" s="15" t="s">
        <v>2028</v>
      </c>
    </row>
    <row r="116" spans="1:5" ht="15.75" customHeight="1">
      <c r="A116" s="15" t="s">
        <v>956</v>
      </c>
      <c r="B116" s="16">
        <v>4</v>
      </c>
      <c r="C116" s="15" t="s">
        <v>948</v>
      </c>
      <c r="D116" s="31" t="s">
        <v>1200</v>
      </c>
      <c r="E116" s="15" t="s">
        <v>2029</v>
      </c>
    </row>
    <row r="117" spans="1:5" ht="15.75" customHeight="1">
      <c r="A117" s="15" t="s">
        <v>956</v>
      </c>
      <c r="B117" s="16">
        <v>5</v>
      </c>
      <c r="C117" s="15" t="s">
        <v>959</v>
      </c>
      <c r="D117" s="31" t="s">
        <v>1201</v>
      </c>
      <c r="E117" s="15" t="s">
        <v>2030</v>
      </c>
    </row>
    <row r="118" spans="1:5" ht="15.75" customHeight="1">
      <c r="A118" s="15" t="s">
        <v>956</v>
      </c>
      <c r="B118" s="16">
        <v>6</v>
      </c>
      <c r="C118" s="15" t="s">
        <v>960</v>
      </c>
      <c r="D118" s="31" t="s">
        <v>1202</v>
      </c>
      <c r="E118" s="15" t="s">
        <v>2031</v>
      </c>
    </row>
    <row r="119" spans="1:5" ht="15.75" customHeight="1">
      <c r="A119" s="15" t="s">
        <v>956</v>
      </c>
      <c r="B119" s="16">
        <v>7</v>
      </c>
      <c r="C119" s="15" t="s">
        <v>895</v>
      </c>
      <c r="D119" s="38" t="s">
        <v>1157</v>
      </c>
      <c r="E119" s="15" t="s">
        <v>1571</v>
      </c>
    </row>
    <row r="120" spans="1:5" ht="15.75" customHeight="1">
      <c r="A120" s="19"/>
      <c r="B120" s="20"/>
      <c r="C120" s="19"/>
      <c r="E120" s="19"/>
    </row>
    <row r="121" spans="1:5" ht="15.75" customHeight="1">
      <c r="A121" s="15" t="s">
        <v>968</v>
      </c>
      <c r="B121" s="16">
        <v>1</v>
      </c>
      <c r="C121" s="15" t="s">
        <v>969</v>
      </c>
      <c r="D121" s="43" t="s">
        <v>1203</v>
      </c>
      <c r="E121" s="15" t="s">
        <v>2032</v>
      </c>
    </row>
    <row r="122" spans="1:5" ht="15.75" customHeight="1">
      <c r="A122" s="15" t="s">
        <v>968</v>
      </c>
      <c r="B122" s="16">
        <v>2</v>
      </c>
      <c r="C122" s="15" t="s">
        <v>970</v>
      </c>
      <c r="D122" s="43" t="s">
        <v>1204</v>
      </c>
      <c r="E122" s="15" t="s">
        <v>2033</v>
      </c>
    </row>
    <row r="123" spans="1:5" s="21" customFormat="1" ht="15.75" customHeight="1">
      <c r="A123" s="15" t="s">
        <v>968</v>
      </c>
      <c r="B123" s="16">
        <v>3</v>
      </c>
      <c r="C123" s="15" t="s">
        <v>960</v>
      </c>
      <c r="D123" s="43" t="s">
        <v>1202</v>
      </c>
      <c r="E123" s="15" t="s">
        <v>2034</v>
      </c>
    </row>
    <row r="124" spans="1:5" ht="15.75" customHeight="1">
      <c r="A124" s="15" t="s">
        <v>968</v>
      </c>
      <c r="B124" s="16">
        <v>4</v>
      </c>
      <c r="C124" s="15" t="s">
        <v>971</v>
      </c>
      <c r="D124" s="31" t="s">
        <v>1205</v>
      </c>
      <c r="E124" s="15" t="s">
        <v>2035</v>
      </c>
    </row>
    <row r="125" spans="1:5" ht="15.75" customHeight="1">
      <c r="A125" s="15" t="s">
        <v>968</v>
      </c>
      <c r="B125" s="16">
        <v>5</v>
      </c>
      <c r="C125" s="15" t="s">
        <v>972</v>
      </c>
      <c r="D125" s="31" t="s">
        <v>1206</v>
      </c>
      <c r="E125" s="15" t="s">
        <v>2036</v>
      </c>
    </row>
    <row r="126" spans="1:5" ht="15.75" customHeight="1">
      <c r="A126" s="15" t="s">
        <v>968</v>
      </c>
      <c r="B126" s="16">
        <v>6</v>
      </c>
      <c r="C126" s="15" t="s">
        <v>973</v>
      </c>
      <c r="D126" s="31" t="s">
        <v>1207</v>
      </c>
      <c r="E126" s="15" t="s">
        <v>2037</v>
      </c>
    </row>
    <row r="127" spans="1:5" ht="15.75" customHeight="1">
      <c r="A127" s="15" t="s">
        <v>968</v>
      </c>
      <c r="B127" s="16">
        <v>7</v>
      </c>
      <c r="C127" s="15" t="s">
        <v>974</v>
      </c>
      <c r="D127" s="38" t="s">
        <v>1157</v>
      </c>
      <c r="E127" s="15" t="s">
        <v>2038</v>
      </c>
    </row>
    <row r="128" spans="1:5" ht="15.75" customHeight="1">
      <c r="A128" s="19"/>
      <c r="B128" s="20"/>
      <c r="C128" s="19"/>
      <c r="E128" s="19"/>
    </row>
    <row r="129" spans="1:5" ht="15.75" customHeight="1">
      <c r="A129" s="15" t="s">
        <v>981</v>
      </c>
      <c r="B129" s="16">
        <v>1</v>
      </c>
      <c r="C129" s="15" t="s">
        <v>982</v>
      </c>
      <c r="D129" s="31" t="s">
        <v>1208</v>
      </c>
      <c r="E129" s="15" t="s">
        <v>2039</v>
      </c>
    </row>
    <row r="130" spans="1:5" ht="15.75" customHeight="1">
      <c r="A130" s="15" t="s">
        <v>981</v>
      </c>
      <c r="B130" s="16">
        <v>2</v>
      </c>
      <c r="C130" s="15" t="s">
        <v>983</v>
      </c>
      <c r="D130" s="31" t="s">
        <v>1209</v>
      </c>
      <c r="E130" s="15" t="s">
        <v>2040</v>
      </c>
    </row>
    <row r="131" spans="1:5" s="21" customFormat="1" ht="15.75" customHeight="1">
      <c r="A131" s="15" t="s">
        <v>981</v>
      </c>
      <c r="B131" s="16">
        <v>3</v>
      </c>
      <c r="C131" s="15" t="s">
        <v>984</v>
      </c>
      <c r="D131" s="31" t="s">
        <v>1210</v>
      </c>
      <c r="E131" s="15" t="s">
        <v>2041</v>
      </c>
    </row>
    <row r="132" spans="1:5" ht="15.75" customHeight="1">
      <c r="A132" s="15" t="s">
        <v>981</v>
      </c>
      <c r="B132" s="16">
        <v>4</v>
      </c>
      <c r="C132" s="15" t="s">
        <v>985</v>
      </c>
      <c r="D132" s="31" t="s">
        <v>1211</v>
      </c>
      <c r="E132" s="15" t="s">
        <v>2042</v>
      </c>
    </row>
    <row r="133" spans="1:5" ht="15.75" customHeight="1">
      <c r="A133" s="15" t="s">
        <v>981</v>
      </c>
      <c r="B133" s="16">
        <v>5</v>
      </c>
      <c r="C133" s="15" t="s">
        <v>958</v>
      </c>
      <c r="D133" s="31" t="s">
        <v>1199</v>
      </c>
      <c r="E133" s="15" t="s">
        <v>2043</v>
      </c>
    </row>
    <row r="134" spans="1:5" ht="15.75" customHeight="1">
      <c r="A134" s="15" t="s">
        <v>981</v>
      </c>
      <c r="B134" s="16">
        <v>6</v>
      </c>
      <c r="C134" s="15" t="s">
        <v>986</v>
      </c>
      <c r="D134" s="31" t="s">
        <v>1212</v>
      </c>
      <c r="E134" s="15" t="s">
        <v>2044</v>
      </c>
    </row>
    <row r="135" spans="1:5" ht="15.75" customHeight="1">
      <c r="A135" s="15" t="s">
        <v>981</v>
      </c>
      <c r="B135" s="16">
        <v>7</v>
      </c>
      <c r="C135" s="15" t="s">
        <v>987</v>
      </c>
      <c r="D135" s="31" t="s">
        <v>1213</v>
      </c>
      <c r="E135" s="15" t="s">
        <v>2045</v>
      </c>
    </row>
    <row r="136" spans="1:5" ht="15.75" customHeight="1">
      <c r="A136" s="15" t="s">
        <v>981</v>
      </c>
      <c r="B136" s="16">
        <v>8</v>
      </c>
      <c r="C136" s="15" t="s">
        <v>895</v>
      </c>
      <c r="D136" s="38" t="s">
        <v>1157</v>
      </c>
      <c r="E136" s="15" t="s">
        <v>1571</v>
      </c>
    </row>
    <row r="137" spans="1:5" ht="15.75" customHeight="1" thickBot="1">
      <c r="A137" s="19"/>
      <c r="B137" s="20"/>
      <c r="C137" s="19"/>
      <c r="E137" s="19"/>
    </row>
    <row r="138" spans="1:5" ht="15.75" customHeight="1" thickBot="1">
      <c r="A138" s="15" t="s">
        <v>1004</v>
      </c>
      <c r="B138" s="16">
        <v>1</v>
      </c>
      <c r="C138" s="15" t="s">
        <v>1005</v>
      </c>
      <c r="D138" s="37" t="s">
        <v>1217</v>
      </c>
      <c r="E138" s="172" t="s">
        <v>2051</v>
      </c>
    </row>
    <row r="139" spans="1:5" ht="15.75" customHeight="1" thickBot="1">
      <c r="A139" s="15" t="s">
        <v>1004</v>
      </c>
      <c r="B139" s="16">
        <v>2</v>
      </c>
      <c r="C139" s="15" t="s">
        <v>1006</v>
      </c>
      <c r="D139" s="33" t="s">
        <v>1218</v>
      </c>
      <c r="E139" s="173" t="s">
        <v>2046</v>
      </c>
    </row>
    <row r="140" spans="1:5" s="21" customFormat="1" ht="15.75" customHeight="1" thickBot="1">
      <c r="A140" s="15" t="s">
        <v>1004</v>
      </c>
      <c r="B140" s="16">
        <v>3</v>
      </c>
      <c r="C140" s="15" t="s">
        <v>1007</v>
      </c>
      <c r="D140" s="33" t="s">
        <v>1219</v>
      </c>
      <c r="E140" s="173" t="s">
        <v>2047</v>
      </c>
    </row>
    <row r="141" spans="1:5" ht="15.75" customHeight="1" thickBot="1">
      <c r="A141" s="15" t="s">
        <v>1004</v>
      </c>
      <c r="B141" s="16">
        <v>4</v>
      </c>
      <c r="C141" s="15" t="s">
        <v>1008</v>
      </c>
      <c r="D141" s="33" t="s">
        <v>1220</v>
      </c>
      <c r="E141" s="173" t="s">
        <v>2048</v>
      </c>
    </row>
    <row r="142" spans="1:5" ht="15.75" customHeight="1" thickBot="1">
      <c r="A142" s="15" t="s">
        <v>1004</v>
      </c>
      <c r="B142" s="16">
        <v>5</v>
      </c>
      <c r="C142" s="15" t="s">
        <v>1009</v>
      </c>
      <c r="D142" s="33" t="s">
        <v>1221</v>
      </c>
      <c r="E142" s="173" t="s">
        <v>2049</v>
      </c>
    </row>
    <row r="143" spans="1:5" ht="15.75" customHeight="1" thickBot="1">
      <c r="A143" s="15" t="s">
        <v>1004</v>
      </c>
      <c r="B143" s="16">
        <v>6</v>
      </c>
      <c r="C143" s="15" t="s">
        <v>1010</v>
      </c>
      <c r="D143" s="38" t="s">
        <v>1157</v>
      </c>
      <c r="E143" s="173" t="s">
        <v>2050</v>
      </c>
    </row>
    <row r="144" spans="1:5" ht="15.75" customHeight="1">
      <c r="A144" s="14"/>
      <c r="B144" s="5"/>
      <c r="C144" s="14"/>
      <c r="E144" s="14"/>
    </row>
    <row r="145" spans="1:5" ht="15.75" customHeight="1">
      <c r="A145" s="2" t="s">
        <v>77</v>
      </c>
      <c r="B145" s="3" t="s">
        <v>78</v>
      </c>
      <c r="C145" s="2" t="s">
        <v>79</v>
      </c>
      <c r="D145" s="32" t="s">
        <v>1214</v>
      </c>
      <c r="E145" s="14" t="s">
        <v>2052</v>
      </c>
    </row>
    <row r="146" spans="1:5" ht="15.75" customHeight="1">
      <c r="A146" s="2" t="s">
        <v>77</v>
      </c>
      <c r="B146" s="3" t="s">
        <v>80</v>
      </c>
      <c r="C146" s="2" t="s">
        <v>81</v>
      </c>
      <c r="D146" s="32" t="s">
        <v>1215</v>
      </c>
      <c r="E146" s="14" t="s">
        <v>2053</v>
      </c>
    </row>
    <row r="147" spans="1:5" ht="15.75" customHeight="1">
      <c r="A147" s="2" t="s">
        <v>77</v>
      </c>
      <c r="B147" s="3" t="s">
        <v>82</v>
      </c>
      <c r="C147" s="2" t="s">
        <v>83</v>
      </c>
      <c r="D147" s="32" t="s">
        <v>1216</v>
      </c>
      <c r="E147" s="14" t="s">
        <v>2054</v>
      </c>
    </row>
    <row r="148" spans="1:5" ht="15.75" customHeight="1">
      <c r="A148" s="2" t="s">
        <v>77</v>
      </c>
      <c r="B148" s="3">
        <v>77</v>
      </c>
      <c r="C148" s="2" t="s">
        <v>63</v>
      </c>
      <c r="D148" s="32" t="s">
        <v>1166</v>
      </c>
      <c r="E148" s="14" t="s">
        <v>1553</v>
      </c>
    </row>
    <row r="149" spans="1:5" ht="15.75" customHeight="1">
      <c r="A149" s="2"/>
      <c r="B149" s="3"/>
      <c r="C149" s="2"/>
      <c r="E149" s="14"/>
    </row>
    <row r="150" spans="1:5" ht="15.75" customHeight="1">
      <c r="A150" s="2" t="s">
        <v>85</v>
      </c>
      <c r="B150" s="3">
        <v>77</v>
      </c>
      <c r="C150" s="2" t="s">
        <v>63</v>
      </c>
      <c r="D150" s="32" t="s">
        <v>1166</v>
      </c>
      <c r="E150" s="132" t="s">
        <v>1553</v>
      </c>
    </row>
    <row r="151" spans="1:5" ht="15.75" customHeight="1">
      <c r="A151" s="2"/>
      <c r="B151" s="3"/>
      <c r="C151" s="2"/>
      <c r="E151" s="14"/>
    </row>
    <row r="152" spans="1:5" ht="15.75" customHeight="1">
      <c r="A152" s="1" t="s">
        <v>86</v>
      </c>
      <c r="B152" s="7">
        <v>1</v>
      </c>
      <c r="C152" s="1" t="s">
        <v>36</v>
      </c>
      <c r="D152" s="34" t="s">
        <v>1140</v>
      </c>
      <c r="E152" s="129" t="s">
        <v>1516</v>
      </c>
    </row>
    <row r="153" spans="1:5" ht="15.75">
      <c r="A153" s="1" t="s">
        <v>86</v>
      </c>
      <c r="B153" s="7">
        <v>2</v>
      </c>
      <c r="C153" s="1" t="s">
        <v>37</v>
      </c>
      <c r="D153" s="34" t="s">
        <v>1141</v>
      </c>
      <c r="E153" s="129" t="s">
        <v>1517</v>
      </c>
    </row>
    <row r="154" spans="1:5" ht="15.75">
      <c r="A154" s="1" t="s">
        <v>86</v>
      </c>
      <c r="B154" s="7">
        <v>3</v>
      </c>
      <c r="C154" s="1" t="s">
        <v>87</v>
      </c>
      <c r="D154" s="36" t="s">
        <v>1223</v>
      </c>
      <c r="E154" s="132" t="s">
        <v>1551</v>
      </c>
    </row>
    <row r="155" spans="1:5">
      <c r="A155" s="2"/>
      <c r="B155" s="3"/>
      <c r="C155" s="2"/>
      <c r="E155" s="14"/>
    </row>
    <row r="156" spans="1:5" ht="15.75">
      <c r="A156" s="2" t="s">
        <v>88</v>
      </c>
      <c r="B156" s="3">
        <v>1</v>
      </c>
      <c r="C156" s="2" t="s">
        <v>36</v>
      </c>
      <c r="D156" s="34" t="s">
        <v>1140</v>
      </c>
      <c r="E156" s="129" t="s">
        <v>1516</v>
      </c>
    </row>
    <row r="157" spans="1:5" ht="15.75">
      <c r="A157" s="2" t="s">
        <v>88</v>
      </c>
      <c r="B157" s="3">
        <v>2</v>
      </c>
      <c r="C157" s="2" t="s">
        <v>37</v>
      </c>
      <c r="D157" s="34" t="s">
        <v>1141</v>
      </c>
      <c r="E157" s="129" t="s">
        <v>1517</v>
      </c>
    </row>
    <row r="158" spans="1:5" ht="18">
      <c r="A158" s="2" t="s">
        <v>88</v>
      </c>
      <c r="B158" s="3">
        <v>3</v>
      </c>
      <c r="C158" s="2" t="s">
        <v>89</v>
      </c>
      <c r="D158" s="31" t="s">
        <v>1222</v>
      </c>
      <c r="E158" s="129" t="s">
        <v>1552</v>
      </c>
    </row>
    <row r="159" spans="1:5">
      <c r="A159" s="2"/>
      <c r="B159" s="3"/>
      <c r="C159" s="2"/>
      <c r="E159" s="14"/>
    </row>
    <row r="160" spans="1:5" ht="15.75">
      <c r="A160" s="14" t="s">
        <v>490</v>
      </c>
      <c r="B160" s="5">
        <v>1</v>
      </c>
      <c r="C160" s="14" t="s">
        <v>36</v>
      </c>
      <c r="D160" s="34" t="s">
        <v>1140</v>
      </c>
      <c r="E160" s="129" t="s">
        <v>1516</v>
      </c>
    </row>
    <row r="161" spans="1:5" ht="15.75">
      <c r="A161" s="14" t="s">
        <v>490</v>
      </c>
      <c r="B161" s="5">
        <v>2</v>
      </c>
      <c r="C161" s="14" t="s">
        <v>37</v>
      </c>
      <c r="D161" s="34" t="s">
        <v>1141</v>
      </c>
      <c r="E161" s="129" t="s">
        <v>1517</v>
      </c>
    </row>
    <row r="162" spans="1:5">
      <c r="A162" s="14" t="s">
        <v>490</v>
      </c>
      <c r="B162" s="5">
        <v>77</v>
      </c>
      <c r="C162" s="14" t="s">
        <v>63</v>
      </c>
      <c r="D162" s="32" t="s">
        <v>1166</v>
      </c>
      <c r="E162" s="14" t="s">
        <v>1553</v>
      </c>
    </row>
    <row r="163" spans="1:5">
      <c r="A163" s="14"/>
      <c r="B163" s="5"/>
      <c r="C163" s="14"/>
      <c r="E163" s="14"/>
    </row>
    <row r="164" spans="1:5" ht="15.75">
      <c r="A164" s="14" t="s">
        <v>491</v>
      </c>
      <c r="B164" s="5">
        <v>1</v>
      </c>
      <c r="C164" s="14" t="s">
        <v>36</v>
      </c>
      <c r="D164" s="34" t="s">
        <v>1140</v>
      </c>
      <c r="E164" s="129" t="s">
        <v>1516</v>
      </c>
    </row>
    <row r="165" spans="1:5" ht="15.75">
      <c r="A165" s="14" t="s">
        <v>491</v>
      </c>
      <c r="B165" s="5">
        <v>2</v>
      </c>
      <c r="C165" s="14" t="s">
        <v>37</v>
      </c>
      <c r="D165" s="34" t="s">
        <v>1141</v>
      </c>
      <c r="E165" s="129" t="s">
        <v>1517</v>
      </c>
    </row>
    <row r="166" spans="1:5">
      <c r="A166" s="14" t="s">
        <v>491</v>
      </c>
      <c r="B166" s="5">
        <v>3</v>
      </c>
      <c r="C166" s="14" t="s">
        <v>492</v>
      </c>
      <c r="D166" s="40" t="s">
        <v>1473</v>
      </c>
      <c r="E166" s="14" t="s">
        <v>492</v>
      </c>
    </row>
    <row r="167" spans="1:5">
      <c r="A167" s="14" t="s">
        <v>491</v>
      </c>
      <c r="B167" s="5">
        <v>77</v>
      </c>
      <c r="C167" s="14" t="s">
        <v>63</v>
      </c>
      <c r="D167" s="32" t="s">
        <v>1166</v>
      </c>
      <c r="E167" s="14" t="s">
        <v>1553</v>
      </c>
    </row>
    <row r="168" spans="1:5">
      <c r="A168" s="14"/>
      <c r="B168" s="5"/>
      <c r="C168" s="14"/>
      <c r="E168" s="14"/>
    </row>
    <row r="169" spans="1:5" ht="15.75">
      <c r="A169" s="15" t="s">
        <v>579</v>
      </c>
      <c r="B169" s="16">
        <v>1</v>
      </c>
      <c r="C169" s="15" t="s">
        <v>580</v>
      </c>
      <c r="D169" s="31" t="s">
        <v>1224</v>
      </c>
      <c r="E169" s="15" t="s">
        <v>1558</v>
      </c>
    </row>
    <row r="170" spans="1:5" ht="15.75">
      <c r="A170" s="15" t="s">
        <v>579</v>
      </c>
      <c r="B170" s="16">
        <v>2</v>
      </c>
      <c r="C170" s="15" t="s">
        <v>581</v>
      </c>
      <c r="D170" s="31" t="s">
        <v>1226</v>
      </c>
      <c r="E170" s="15" t="s">
        <v>1559</v>
      </c>
    </row>
    <row r="171" spans="1:5" ht="15.75">
      <c r="A171" s="15" t="s">
        <v>579</v>
      </c>
      <c r="B171" s="16">
        <v>3</v>
      </c>
      <c r="C171" s="15" t="s">
        <v>582</v>
      </c>
      <c r="D171" s="31" t="s">
        <v>1225</v>
      </c>
      <c r="E171" s="15" t="s">
        <v>1555</v>
      </c>
    </row>
    <row r="172" spans="1:5" ht="15.75">
      <c r="A172" s="15" t="s">
        <v>579</v>
      </c>
      <c r="B172" s="16">
        <v>4</v>
      </c>
      <c r="C172" s="15" t="s">
        <v>583</v>
      </c>
      <c r="D172" s="31" t="s">
        <v>1227</v>
      </c>
      <c r="E172" s="15" t="s">
        <v>1556</v>
      </c>
    </row>
    <row r="173" spans="1:5" ht="15.75">
      <c r="A173" s="15" t="s">
        <v>579</v>
      </c>
      <c r="B173" s="16">
        <v>5</v>
      </c>
      <c r="C173" s="15" t="s">
        <v>584</v>
      </c>
      <c r="D173" s="31" t="s">
        <v>1228</v>
      </c>
      <c r="E173" s="15" t="s">
        <v>1557</v>
      </c>
    </row>
    <row r="174" spans="1:5" ht="15.75">
      <c r="A174" s="15" t="s">
        <v>579</v>
      </c>
      <c r="B174" s="16">
        <v>6</v>
      </c>
      <c r="C174" s="15" t="s">
        <v>1554</v>
      </c>
      <c r="D174" s="31" t="s">
        <v>2699</v>
      </c>
      <c r="E174" s="129" t="s">
        <v>2693</v>
      </c>
    </row>
    <row r="175" spans="1:5">
      <c r="A175" s="14"/>
      <c r="B175" s="5"/>
      <c r="C175" s="14"/>
      <c r="E175" s="14"/>
    </row>
    <row r="176" spans="1:5" ht="15.75">
      <c r="A176" s="15" t="s">
        <v>1015</v>
      </c>
      <c r="B176" s="16">
        <v>1</v>
      </c>
      <c r="C176" s="15" t="s">
        <v>603</v>
      </c>
      <c r="D176" s="34" t="s">
        <v>1229</v>
      </c>
      <c r="E176" s="15" t="s">
        <v>1566</v>
      </c>
    </row>
    <row r="177" spans="1:5" ht="15.75">
      <c r="A177" s="15" t="s">
        <v>1015</v>
      </c>
      <c r="B177" s="16">
        <v>2</v>
      </c>
      <c r="C177" s="15" t="s">
        <v>599</v>
      </c>
      <c r="D177" s="34" t="s">
        <v>1230</v>
      </c>
      <c r="E177" s="15" t="s">
        <v>1567</v>
      </c>
    </row>
    <row r="178" spans="1:5" ht="15.75">
      <c r="A178" s="15" t="s">
        <v>1015</v>
      </c>
      <c r="B178" s="16">
        <v>3</v>
      </c>
      <c r="C178" s="15" t="s">
        <v>600</v>
      </c>
      <c r="D178" s="34" t="s">
        <v>1231</v>
      </c>
      <c r="E178" s="15" t="s">
        <v>1568</v>
      </c>
    </row>
    <row r="179" spans="1:5" ht="15.75">
      <c r="A179" s="15" t="s">
        <v>1015</v>
      </c>
      <c r="B179" s="16">
        <v>4</v>
      </c>
      <c r="C179" s="15" t="s">
        <v>601</v>
      </c>
      <c r="D179" s="34" t="s">
        <v>1232</v>
      </c>
      <c r="E179" s="15" t="s">
        <v>1569</v>
      </c>
    </row>
    <row r="180" spans="1:5" ht="15.75">
      <c r="A180" s="15" t="s">
        <v>1015</v>
      </c>
      <c r="B180" s="16">
        <v>5</v>
      </c>
      <c r="C180" s="15" t="s">
        <v>602</v>
      </c>
      <c r="D180" s="34" t="s">
        <v>1233</v>
      </c>
      <c r="E180" s="15" t="s">
        <v>1570</v>
      </c>
    </row>
    <row r="181" spans="1:5" ht="15.75">
      <c r="A181" s="15" t="s">
        <v>1015</v>
      </c>
      <c r="B181" s="16">
        <v>6</v>
      </c>
      <c r="C181" s="15" t="s">
        <v>134</v>
      </c>
      <c r="D181" s="34" t="s">
        <v>1157</v>
      </c>
      <c r="E181" s="15" t="s">
        <v>1571</v>
      </c>
    </row>
    <row r="182" spans="1:5">
      <c r="A182" s="14"/>
      <c r="B182" s="5"/>
      <c r="C182" s="14"/>
      <c r="E182" s="14"/>
    </row>
    <row r="183" spans="1:5" ht="15.75">
      <c r="A183" s="15" t="s">
        <v>592</v>
      </c>
      <c r="B183" s="16">
        <v>1</v>
      </c>
      <c r="C183" s="15" t="s">
        <v>593</v>
      </c>
      <c r="D183" s="31" t="s">
        <v>1234</v>
      </c>
      <c r="E183" s="15" t="s">
        <v>1560</v>
      </c>
    </row>
    <row r="184" spans="1:5" ht="15.75">
      <c r="A184" s="15" t="s">
        <v>592</v>
      </c>
      <c r="B184" s="16">
        <v>2</v>
      </c>
      <c r="C184" s="15" t="s">
        <v>594</v>
      </c>
      <c r="D184" s="31" t="s">
        <v>1235</v>
      </c>
      <c r="E184" s="15" t="s">
        <v>1561</v>
      </c>
    </row>
    <row r="185" spans="1:5" ht="15.75">
      <c r="A185" s="15" t="s">
        <v>592</v>
      </c>
      <c r="B185" s="16">
        <v>3</v>
      </c>
      <c r="C185" s="15" t="s">
        <v>595</v>
      </c>
      <c r="D185" s="31" t="s">
        <v>1236</v>
      </c>
      <c r="E185" s="15" t="s">
        <v>1562</v>
      </c>
    </row>
    <row r="186" spans="1:5" ht="15.75">
      <c r="A186" s="15" t="s">
        <v>592</v>
      </c>
      <c r="B186" s="16">
        <v>4</v>
      </c>
      <c r="C186" s="15" t="s">
        <v>596</v>
      </c>
      <c r="D186" s="31" t="s">
        <v>1237</v>
      </c>
      <c r="E186" s="15" t="s">
        <v>1563</v>
      </c>
    </row>
    <row r="187" spans="1:5" ht="15.75">
      <c r="A187" s="15" t="s">
        <v>592</v>
      </c>
      <c r="B187" s="16">
        <v>5</v>
      </c>
      <c r="C187" s="15" t="s">
        <v>1066</v>
      </c>
      <c r="D187" s="31" t="s">
        <v>1238</v>
      </c>
      <c r="E187" s="15" t="s">
        <v>1564</v>
      </c>
    </row>
    <row r="188" spans="1:5" ht="15.75">
      <c r="A188" s="15" t="s">
        <v>592</v>
      </c>
      <c r="B188" s="16">
        <v>6</v>
      </c>
      <c r="C188" s="15" t="s">
        <v>1057</v>
      </c>
      <c r="D188" s="31" t="s">
        <v>1239</v>
      </c>
      <c r="E188" s="15" t="s">
        <v>1565</v>
      </c>
    </row>
    <row r="189" spans="1:5" ht="23.25">
      <c r="A189" s="15" t="s">
        <v>592</v>
      </c>
      <c r="B189" s="16">
        <v>7</v>
      </c>
      <c r="C189" s="15" t="s">
        <v>597</v>
      </c>
      <c r="D189" s="34" t="s">
        <v>1277</v>
      </c>
      <c r="E189" s="212" t="s">
        <v>2694</v>
      </c>
    </row>
    <row r="190" spans="1:5">
      <c r="A190" s="14"/>
      <c r="B190" s="5"/>
      <c r="C190" s="14"/>
      <c r="E190" s="14"/>
    </row>
    <row r="191" spans="1:5" ht="15.75">
      <c r="A191" s="2" t="s">
        <v>90</v>
      </c>
      <c r="B191" s="3">
        <v>1</v>
      </c>
      <c r="C191" s="2" t="s">
        <v>91</v>
      </c>
      <c r="D191" s="31" t="s">
        <v>1164</v>
      </c>
      <c r="E191" s="14" t="s">
        <v>1572</v>
      </c>
    </row>
    <row r="192" spans="1:5" ht="15.75">
      <c r="A192" s="2" t="s">
        <v>90</v>
      </c>
      <c r="B192" s="3">
        <v>2</v>
      </c>
      <c r="C192" s="2" t="s">
        <v>92</v>
      </c>
      <c r="D192" s="31" t="s">
        <v>1240</v>
      </c>
      <c r="E192" s="14" t="s">
        <v>1573</v>
      </c>
    </row>
    <row r="193" spans="1:5" ht="15.75">
      <c r="A193" s="2" t="s">
        <v>90</v>
      </c>
      <c r="B193" s="3">
        <v>3</v>
      </c>
      <c r="C193" s="2" t="s">
        <v>93</v>
      </c>
      <c r="D193" s="31" t="s">
        <v>1241</v>
      </c>
      <c r="E193" s="14" t="s">
        <v>1574</v>
      </c>
    </row>
    <row r="194" spans="1:5" ht="15.75">
      <c r="A194" s="2" t="s">
        <v>90</v>
      </c>
      <c r="B194" s="3">
        <v>4</v>
      </c>
      <c r="C194" s="2" t="s">
        <v>94</v>
      </c>
      <c r="D194" s="31" t="s">
        <v>1242</v>
      </c>
      <c r="E194" s="14" t="s">
        <v>1575</v>
      </c>
    </row>
    <row r="195" spans="1:5" ht="15.75">
      <c r="A195" s="2" t="s">
        <v>90</v>
      </c>
      <c r="B195" s="3">
        <v>5</v>
      </c>
      <c r="C195" s="2" t="s">
        <v>95</v>
      </c>
      <c r="D195" s="31" t="s">
        <v>1243</v>
      </c>
      <c r="E195" s="14" t="s">
        <v>1577</v>
      </c>
    </row>
    <row r="196" spans="1:5" ht="15.75">
      <c r="A196" s="2" t="s">
        <v>90</v>
      </c>
      <c r="B196" s="3">
        <v>6</v>
      </c>
      <c r="C196" s="2" t="s">
        <v>96</v>
      </c>
      <c r="D196" s="31" t="s">
        <v>1244</v>
      </c>
      <c r="E196" s="14" t="s">
        <v>1576</v>
      </c>
    </row>
    <row r="197" spans="1:5" ht="15.75">
      <c r="A197" s="14" t="s">
        <v>90</v>
      </c>
      <c r="B197" s="5">
        <v>7</v>
      </c>
      <c r="C197" s="14" t="s">
        <v>101</v>
      </c>
      <c r="D197" s="31" t="s">
        <v>1253</v>
      </c>
      <c r="E197" s="14" t="s">
        <v>2059</v>
      </c>
    </row>
    <row r="198" spans="1:5">
      <c r="A198" s="2"/>
      <c r="B198" s="3"/>
      <c r="C198" s="2"/>
      <c r="E198" s="14"/>
    </row>
    <row r="199" spans="1:5" ht="15.75">
      <c r="A199" s="15" t="s">
        <v>97</v>
      </c>
      <c r="B199" s="16">
        <v>1</v>
      </c>
      <c r="C199" s="15" t="s">
        <v>98</v>
      </c>
      <c r="D199" s="31" t="s">
        <v>1252</v>
      </c>
      <c r="E199" s="15" t="s">
        <v>2055</v>
      </c>
    </row>
    <row r="200" spans="1:5" ht="15.75">
      <c r="A200" s="15" t="s">
        <v>97</v>
      </c>
      <c r="B200" s="16">
        <v>2</v>
      </c>
      <c r="C200" s="15" t="s">
        <v>99</v>
      </c>
      <c r="D200" s="31" t="s">
        <v>1165</v>
      </c>
      <c r="E200" s="175" t="s">
        <v>2056</v>
      </c>
    </row>
    <row r="201" spans="1:5" ht="15.75">
      <c r="A201" s="15" t="s">
        <v>97</v>
      </c>
      <c r="B201" s="16">
        <v>3</v>
      </c>
      <c r="C201" s="15" t="s">
        <v>100</v>
      </c>
      <c r="D201" s="31" t="s">
        <v>2902</v>
      </c>
      <c r="E201" s="175" t="s">
        <v>2057</v>
      </c>
    </row>
    <row r="202" spans="1:5" ht="15.75">
      <c r="A202" s="15" t="s">
        <v>97</v>
      </c>
      <c r="B202" s="16">
        <v>4</v>
      </c>
      <c r="C202" s="15" t="s">
        <v>2996</v>
      </c>
      <c r="D202" s="31" t="s">
        <v>2903</v>
      </c>
      <c r="E202" s="175" t="s">
        <v>2058</v>
      </c>
    </row>
    <row r="203" spans="1:5" ht="16.5" thickBot="1">
      <c r="A203" s="15" t="s">
        <v>97</v>
      </c>
      <c r="B203" s="16">
        <v>5</v>
      </c>
      <c r="C203" s="15" t="s">
        <v>101</v>
      </c>
      <c r="D203" s="31" t="s">
        <v>1253</v>
      </c>
      <c r="E203" s="176" t="s">
        <v>2059</v>
      </c>
    </row>
    <row r="204" spans="1:5" ht="15.75" thickBot="1">
      <c r="A204" s="2"/>
      <c r="B204" s="3"/>
      <c r="C204" s="2"/>
      <c r="E204" s="14"/>
    </row>
    <row r="205" spans="1:5" ht="15.75">
      <c r="A205" s="2" t="s">
        <v>102</v>
      </c>
      <c r="B205" s="3">
        <v>1</v>
      </c>
      <c r="C205" s="2" t="s">
        <v>103</v>
      </c>
      <c r="D205" s="31" t="s">
        <v>2700</v>
      </c>
      <c r="E205" s="177" t="s">
        <v>2060</v>
      </c>
    </row>
    <row r="206" spans="1:5" ht="15.75">
      <c r="A206" s="2" t="s">
        <v>102</v>
      </c>
      <c r="B206" s="3">
        <v>2</v>
      </c>
      <c r="C206" s="2" t="s">
        <v>104</v>
      </c>
      <c r="D206" s="31" t="s">
        <v>1254</v>
      </c>
      <c r="E206" s="174" t="s">
        <v>2061</v>
      </c>
    </row>
    <row r="207" spans="1:5" ht="15.75">
      <c r="A207" s="2" t="s">
        <v>102</v>
      </c>
      <c r="B207" s="3">
        <v>3</v>
      </c>
      <c r="C207" s="2" t="s">
        <v>105</v>
      </c>
      <c r="D207" s="31" t="s">
        <v>2701</v>
      </c>
      <c r="E207" s="129" t="s">
        <v>2062</v>
      </c>
    </row>
    <row r="208" spans="1:5" ht="15.75">
      <c r="A208" s="2" t="s">
        <v>102</v>
      </c>
      <c r="B208" s="3">
        <v>4</v>
      </c>
      <c r="C208" s="2" t="s">
        <v>106</v>
      </c>
      <c r="D208" s="31" t="s">
        <v>1255</v>
      </c>
      <c r="E208" s="129" t="s">
        <v>2063</v>
      </c>
    </row>
    <row r="209" spans="1:5" ht="15.75">
      <c r="A209" s="2" t="s">
        <v>102</v>
      </c>
      <c r="B209" s="3">
        <v>5</v>
      </c>
      <c r="C209" s="2" t="s">
        <v>37</v>
      </c>
      <c r="D209" s="31" t="s">
        <v>1256</v>
      </c>
      <c r="E209" s="129" t="s">
        <v>1517</v>
      </c>
    </row>
    <row r="210" spans="1:5">
      <c r="A210" s="14"/>
      <c r="B210" s="5"/>
      <c r="C210" s="14"/>
      <c r="E210" s="14"/>
    </row>
    <row r="211" spans="1:5" ht="15.75">
      <c r="A211" s="25" t="s">
        <v>604</v>
      </c>
      <c r="B211" s="26">
        <v>1</v>
      </c>
      <c r="C211" s="25" t="s">
        <v>3007</v>
      </c>
      <c r="D211" s="31" t="s">
        <v>1245</v>
      </c>
      <c r="E211" s="25" t="s">
        <v>1578</v>
      </c>
    </row>
    <row r="212" spans="1:5" ht="15.75">
      <c r="A212" s="15" t="s">
        <v>604</v>
      </c>
      <c r="B212" s="16">
        <v>2</v>
      </c>
      <c r="C212" s="15" t="s">
        <v>608</v>
      </c>
      <c r="D212" s="31" t="s">
        <v>1246</v>
      </c>
      <c r="E212" s="15" t="s">
        <v>1579</v>
      </c>
    </row>
    <row r="213" spans="1:5" ht="15.75">
      <c r="A213" s="15" t="s">
        <v>604</v>
      </c>
      <c r="B213" s="5">
        <v>3</v>
      </c>
      <c r="C213" s="15" t="s">
        <v>609</v>
      </c>
      <c r="D213" s="31" t="s">
        <v>1247</v>
      </c>
      <c r="E213" s="15" t="s">
        <v>1580</v>
      </c>
    </row>
    <row r="214" spans="1:5" ht="15.75">
      <c r="A214" s="15" t="s">
        <v>604</v>
      </c>
      <c r="B214" s="16">
        <v>4</v>
      </c>
      <c r="C214" s="15" t="s">
        <v>610</v>
      </c>
      <c r="D214" s="31" t="s">
        <v>1248</v>
      </c>
      <c r="E214" s="15" t="s">
        <v>1581</v>
      </c>
    </row>
    <row r="215" spans="1:5" ht="15.75">
      <c r="A215" s="15" t="s">
        <v>604</v>
      </c>
      <c r="B215" s="5">
        <v>5</v>
      </c>
      <c r="C215" s="15" t="s">
        <v>611</v>
      </c>
      <c r="D215" s="31" t="s">
        <v>1249</v>
      </c>
      <c r="E215" s="15" t="s">
        <v>1582</v>
      </c>
    </row>
    <row r="216" spans="1:5" ht="15.75">
      <c r="A216" s="15" t="s">
        <v>604</v>
      </c>
      <c r="B216" s="16">
        <v>6</v>
      </c>
      <c r="C216" s="15" t="s">
        <v>612</v>
      </c>
      <c r="D216" s="31" t="s">
        <v>1250</v>
      </c>
      <c r="E216" s="15" t="s">
        <v>1583</v>
      </c>
    </row>
    <row r="217" spans="1:5" ht="15.75">
      <c r="A217" s="15" t="s">
        <v>604</v>
      </c>
      <c r="B217" s="5">
        <v>7</v>
      </c>
      <c r="C217" s="15" t="s">
        <v>613</v>
      </c>
      <c r="D217" s="31" t="s">
        <v>1251</v>
      </c>
      <c r="E217" s="15" t="s">
        <v>1584</v>
      </c>
    </row>
    <row r="218" spans="1:5">
      <c r="A218" s="14"/>
      <c r="B218" s="5"/>
      <c r="C218" s="14"/>
      <c r="E218" s="14"/>
    </row>
    <row r="219" spans="1:5" ht="15.75">
      <c r="A219" s="15" t="s">
        <v>1020</v>
      </c>
      <c r="B219" s="16">
        <v>1</v>
      </c>
      <c r="C219" s="15" t="s">
        <v>654</v>
      </c>
      <c r="D219" s="34" t="s">
        <v>2702</v>
      </c>
      <c r="E219" s="178" t="s">
        <v>2064</v>
      </c>
    </row>
    <row r="220" spans="1:5" ht="15.75">
      <c r="A220" s="15" t="s">
        <v>1020</v>
      </c>
      <c r="B220" s="16">
        <v>2</v>
      </c>
      <c r="C220" s="15" t="s">
        <v>1022</v>
      </c>
      <c r="D220" s="34" t="s">
        <v>1257</v>
      </c>
      <c r="E220" s="15" t="s">
        <v>2065</v>
      </c>
    </row>
    <row r="221" spans="1:5" ht="30.75">
      <c r="A221" s="15" t="s">
        <v>1020</v>
      </c>
      <c r="B221" s="16">
        <v>3</v>
      </c>
      <c r="C221" s="15" t="s">
        <v>656</v>
      </c>
      <c r="D221" s="53" t="s">
        <v>1258</v>
      </c>
      <c r="E221" s="178" t="s">
        <v>2066</v>
      </c>
    </row>
    <row r="222" spans="1:5" ht="15.75">
      <c r="A222" s="15" t="s">
        <v>1020</v>
      </c>
      <c r="B222" s="16">
        <v>4</v>
      </c>
      <c r="C222" s="15" t="s">
        <v>657</v>
      </c>
      <c r="D222" s="34" t="s">
        <v>1259</v>
      </c>
      <c r="E222" s="15" t="s">
        <v>2067</v>
      </c>
    </row>
    <row r="223" spans="1:5" ht="15.75">
      <c r="A223" s="15" t="s">
        <v>1020</v>
      </c>
      <c r="B223" s="16">
        <v>5</v>
      </c>
      <c r="C223" s="15" t="s">
        <v>658</v>
      </c>
      <c r="D223" s="34" t="s">
        <v>1260</v>
      </c>
      <c r="E223" s="178" t="s">
        <v>2068</v>
      </c>
    </row>
    <row r="224" spans="1:5" ht="15.75">
      <c r="A224" s="15" t="s">
        <v>1020</v>
      </c>
      <c r="B224" s="16">
        <v>6</v>
      </c>
      <c r="C224" s="15" t="s">
        <v>659</v>
      </c>
      <c r="D224" s="34" t="s">
        <v>1261</v>
      </c>
      <c r="E224" s="15" t="s">
        <v>2696</v>
      </c>
    </row>
    <row r="225" spans="1:5" ht="15.75">
      <c r="A225" s="15" t="s">
        <v>1020</v>
      </c>
      <c r="B225" s="16">
        <v>7</v>
      </c>
      <c r="C225" s="15" t="s">
        <v>2715</v>
      </c>
      <c r="D225" s="34" t="s">
        <v>1262</v>
      </c>
      <c r="E225" s="15" t="s">
        <v>2069</v>
      </c>
    </row>
    <row r="226" spans="1:5" ht="15.75">
      <c r="A226" s="15" t="s">
        <v>1020</v>
      </c>
      <c r="B226" s="16">
        <v>8</v>
      </c>
      <c r="C226" s="15" t="s">
        <v>660</v>
      </c>
      <c r="D226" s="34" t="s">
        <v>2704</v>
      </c>
      <c r="E226" s="15" t="s">
        <v>2070</v>
      </c>
    </row>
    <row r="227" spans="1:5" ht="15.75">
      <c r="A227" s="15" t="s">
        <v>1020</v>
      </c>
      <c r="B227" s="16">
        <v>9</v>
      </c>
      <c r="C227" s="15" t="s">
        <v>134</v>
      </c>
      <c r="D227" s="34" t="s">
        <v>1135</v>
      </c>
      <c r="E227" s="15" t="s">
        <v>1571</v>
      </c>
    </row>
    <row r="228" spans="1:5">
      <c r="A228" s="14"/>
      <c r="B228" s="5"/>
      <c r="C228" s="14"/>
      <c r="E228" s="14"/>
    </row>
    <row r="229" spans="1:5" ht="16.5" thickBot="1">
      <c r="A229" s="15" t="s">
        <v>1021</v>
      </c>
      <c r="B229" s="16">
        <v>1</v>
      </c>
      <c r="C229" s="15" t="s">
        <v>654</v>
      </c>
      <c r="D229" s="44" t="s">
        <v>2702</v>
      </c>
      <c r="E229" s="15" t="s">
        <v>2064</v>
      </c>
    </row>
    <row r="230" spans="1:5" ht="15.75" thickBot="1">
      <c r="A230" s="15" t="s">
        <v>1021</v>
      </c>
      <c r="B230" s="16">
        <v>2</v>
      </c>
      <c r="C230" s="15" t="s">
        <v>1023</v>
      </c>
      <c r="D230" s="45" t="s">
        <v>1263</v>
      </c>
      <c r="E230" s="15" t="s">
        <v>2071</v>
      </c>
    </row>
    <row r="231" spans="1:5" ht="30.75">
      <c r="A231" s="15" t="s">
        <v>1021</v>
      </c>
      <c r="B231" s="16">
        <v>3</v>
      </c>
      <c r="C231" s="15" t="s">
        <v>656</v>
      </c>
      <c r="D231" s="54" t="s">
        <v>1258</v>
      </c>
      <c r="E231" s="178" t="s">
        <v>2066</v>
      </c>
    </row>
    <row r="232" spans="1:5" ht="15.75">
      <c r="A232" s="15" t="s">
        <v>1021</v>
      </c>
      <c r="B232" s="16">
        <v>4</v>
      </c>
      <c r="C232" s="15" t="s">
        <v>657</v>
      </c>
      <c r="D232" s="44" t="s">
        <v>1259</v>
      </c>
      <c r="E232" s="15" t="s">
        <v>2072</v>
      </c>
    </row>
    <row r="233" spans="1:5" ht="15.75">
      <c r="A233" s="15" t="s">
        <v>1021</v>
      </c>
      <c r="B233" s="16">
        <v>5</v>
      </c>
      <c r="C233" s="15" t="s">
        <v>667</v>
      </c>
      <c r="D233" s="46" t="s">
        <v>1264</v>
      </c>
      <c r="E233" s="15" t="s">
        <v>2695</v>
      </c>
    </row>
    <row r="234" spans="1:5" ht="15.75">
      <c r="A234" s="15" t="s">
        <v>1021</v>
      </c>
      <c r="B234" s="16">
        <v>6</v>
      </c>
      <c r="C234" s="15" t="s">
        <v>2715</v>
      </c>
      <c r="D234" s="44" t="s">
        <v>1262</v>
      </c>
      <c r="E234" s="15" t="s">
        <v>2069</v>
      </c>
    </row>
    <row r="235" spans="1:5" ht="15.75">
      <c r="A235" s="15" t="s">
        <v>1021</v>
      </c>
      <c r="B235" s="16">
        <v>7</v>
      </c>
      <c r="C235" s="15" t="s">
        <v>660</v>
      </c>
      <c r="D235" s="44" t="s">
        <v>2703</v>
      </c>
      <c r="E235" s="15" t="s">
        <v>2073</v>
      </c>
    </row>
    <row r="236" spans="1:5" ht="15.75">
      <c r="A236" s="15" t="s">
        <v>1021</v>
      </c>
      <c r="B236" s="16">
        <v>8</v>
      </c>
      <c r="C236" s="15" t="s">
        <v>134</v>
      </c>
      <c r="D236" s="47" t="s">
        <v>1157</v>
      </c>
      <c r="E236" s="15" t="s">
        <v>1571</v>
      </c>
    </row>
    <row r="237" spans="1:5">
      <c r="A237" s="14"/>
      <c r="B237" s="5"/>
      <c r="C237" s="14"/>
      <c r="E237" s="14"/>
    </row>
    <row r="238" spans="1:5">
      <c r="A238" s="15" t="s">
        <v>1026</v>
      </c>
      <c r="B238" s="16">
        <v>1</v>
      </c>
      <c r="C238" s="15" t="s">
        <v>1027</v>
      </c>
      <c r="D238" s="40" t="s">
        <v>1027</v>
      </c>
      <c r="E238" s="15" t="s">
        <v>1027</v>
      </c>
    </row>
    <row r="239" spans="1:5">
      <c r="A239" s="15" t="s">
        <v>1026</v>
      </c>
      <c r="B239" s="16">
        <v>2</v>
      </c>
      <c r="C239" s="15" t="s">
        <v>1028</v>
      </c>
      <c r="D239" s="40" t="s">
        <v>1028</v>
      </c>
      <c r="E239" s="15" t="s">
        <v>1028</v>
      </c>
    </row>
    <row r="240" spans="1:5">
      <c r="A240" s="15" t="s">
        <v>1026</v>
      </c>
      <c r="B240" s="16">
        <v>3</v>
      </c>
      <c r="C240" s="15" t="s">
        <v>1029</v>
      </c>
      <c r="D240" s="40" t="s">
        <v>1029</v>
      </c>
      <c r="E240" s="15" t="s">
        <v>1029</v>
      </c>
    </row>
    <row r="241" spans="1:5">
      <c r="A241" s="15" t="s">
        <v>1026</v>
      </c>
      <c r="B241" s="16">
        <v>4</v>
      </c>
      <c r="C241" s="15" t="s">
        <v>1030</v>
      </c>
      <c r="D241" s="40" t="s">
        <v>1030</v>
      </c>
      <c r="E241" s="15" t="s">
        <v>1030</v>
      </c>
    </row>
    <row r="242" spans="1:5">
      <c r="A242" s="15" t="s">
        <v>1026</v>
      </c>
      <c r="B242" s="16">
        <v>5</v>
      </c>
      <c r="C242" s="15" t="s">
        <v>1032</v>
      </c>
      <c r="D242" s="40" t="s">
        <v>1032</v>
      </c>
      <c r="E242" s="15" t="s">
        <v>1032</v>
      </c>
    </row>
    <row r="243" spans="1:5">
      <c r="A243" s="15" t="s">
        <v>1026</v>
      </c>
      <c r="B243" s="16">
        <v>6</v>
      </c>
      <c r="C243" s="15" t="s">
        <v>1031</v>
      </c>
      <c r="D243" s="40" t="s">
        <v>1031</v>
      </c>
      <c r="E243" s="15" t="s">
        <v>1031</v>
      </c>
    </row>
    <row r="244" spans="1:5">
      <c r="A244" s="15" t="s">
        <v>1026</v>
      </c>
      <c r="B244" s="16">
        <v>7</v>
      </c>
      <c r="C244" s="15" t="s">
        <v>1033</v>
      </c>
      <c r="D244" s="40" t="s">
        <v>1033</v>
      </c>
      <c r="E244" s="15" t="s">
        <v>1033</v>
      </c>
    </row>
    <row r="245" spans="1:5">
      <c r="A245" s="14"/>
      <c r="B245" s="5"/>
      <c r="C245" s="14"/>
      <c r="E245" s="14"/>
    </row>
    <row r="246" spans="1:5" s="40" customFormat="1" ht="15.75">
      <c r="A246" s="142" t="s">
        <v>619</v>
      </c>
      <c r="B246" s="143">
        <v>1</v>
      </c>
      <c r="C246" s="142" t="s">
        <v>620</v>
      </c>
      <c r="D246" s="179" t="s">
        <v>1265</v>
      </c>
      <c r="E246" s="142" t="s">
        <v>620</v>
      </c>
    </row>
    <row r="247" spans="1:5" s="40" customFormat="1" ht="15.75">
      <c r="A247" s="142" t="s">
        <v>619</v>
      </c>
      <c r="B247" s="143">
        <v>2</v>
      </c>
      <c r="C247" s="142" t="s">
        <v>621</v>
      </c>
      <c r="D247" s="179" t="s">
        <v>1266</v>
      </c>
      <c r="E247" s="142" t="s">
        <v>621</v>
      </c>
    </row>
    <row r="248" spans="1:5" s="40" customFormat="1" ht="15.75">
      <c r="A248" s="142" t="s">
        <v>619</v>
      </c>
      <c r="B248" s="143">
        <v>3</v>
      </c>
      <c r="C248" s="142" t="s">
        <v>622</v>
      </c>
      <c r="D248" s="179" t="s">
        <v>1267</v>
      </c>
      <c r="E248" s="142" t="s">
        <v>622</v>
      </c>
    </row>
    <row r="249" spans="1:5" s="40" customFormat="1" ht="15.75">
      <c r="A249" s="142" t="s">
        <v>619</v>
      </c>
      <c r="B249" s="143">
        <v>77</v>
      </c>
      <c r="C249" s="142" t="s">
        <v>63</v>
      </c>
      <c r="D249" s="179" t="s">
        <v>1166</v>
      </c>
      <c r="E249" s="142" t="s">
        <v>63</v>
      </c>
    </row>
    <row r="250" spans="1:5">
      <c r="A250" s="14"/>
      <c r="B250" s="5"/>
      <c r="C250" s="14"/>
      <c r="E250" s="14"/>
    </row>
    <row r="251" spans="1:5" s="40" customFormat="1" ht="15.75">
      <c r="A251" s="142" t="s">
        <v>623</v>
      </c>
      <c r="B251" s="143">
        <v>1</v>
      </c>
      <c r="C251" s="142" t="s">
        <v>627</v>
      </c>
      <c r="D251" s="179" t="s">
        <v>1268</v>
      </c>
      <c r="E251" s="142" t="s">
        <v>627</v>
      </c>
    </row>
    <row r="252" spans="1:5" s="40" customFormat="1" ht="15.75">
      <c r="A252" s="142" t="s">
        <v>623</v>
      </c>
      <c r="B252" s="143">
        <v>2</v>
      </c>
      <c r="C252" s="142" t="s">
        <v>621</v>
      </c>
      <c r="D252" s="179" t="s">
        <v>1266</v>
      </c>
      <c r="E252" s="142" t="s">
        <v>621</v>
      </c>
    </row>
    <row r="253" spans="1:5" s="40" customFormat="1" ht="15.75">
      <c r="A253" s="142" t="s">
        <v>623</v>
      </c>
      <c r="B253" s="143">
        <v>3</v>
      </c>
      <c r="C253" s="142" t="s">
        <v>628</v>
      </c>
      <c r="D253" s="179" t="s">
        <v>1269</v>
      </c>
      <c r="E253" s="142" t="s">
        <v>628</v>
      </c>
    </row>
    <row r="254" spans="1:5" s="40" customFormat="1" ht="15.75">
      <c r="A254" s="142" t="s">
        <v>623</v>
      </c>
      <c r="B254" s="143">
        <v>77</v>
      </c>
      <c r="C254" s="142" t="s">
        <v>63</v>
      </c>
      <c r="D254" s="179" t="s">
        <v>1166</v>
      </c>
      <c r="E254" s="142" t="s">
        <v>63</v>
      </c>
    </row>
    <row r="255" spans="1:5">
      <c r="A255" s="14"/>
      <c r="B255" s="5"/>
      <c r="C255" s="14"/>
      <c r="E255" s="14"/>
    </row>
    <row r="256" spans="1:5" ht="15.75">
      <c r="A256" s="14" t="s">
        <v>624</v>
      </c>
      <c r="B256" s="5">
        <v>1</v>
      </c>
      <c r="C256" s="14" t="s">
        <v>36</v>
      </c>
      <c r="D256" s="34" t="s">
        <v>1140</v>
      </c>
      <c r="E256" s="14" t="s">
        <v>1516</v>
      </c>
    </row>
    <row r="257" spans="1:5" ht="15.75">
      <c r="A257" s="14" t="s">
        <v>624</v>
      </c>
      <c r="B257" s="5">
        <v>2</v>
      </c>
      <c r="C257" s="14" t="s">
        <v>37</v>
      </c>
      <c r="D257" s="34" t="s">
        <v>1141</v>
      </c>
      <c r="E257" s="14" t="s">
        <v>1517</v>
      </c>
    </row>
    <row r="258" spans="1:5" ht="15.75">
      <c r="A258" s="14" t="s">
        <v>624</v>
      </c>
      <c r="B258" s="5">
        <v>3</v>
      </c>
      <c r="C258" s="14" t="s">
        <v>629</v>
      </c>
      <c r="D258" s="31" t="s">
        <v>1270</v>
      </c>
      <c r="E258" s="14" t="s">
        <v>2074</v>
      </c>
    </row>
    <row r="259" spans="1:5">
      <c r="A259" s="14"/>
      <c r="B259" s="5"/>
      <c r="C259" s="14"/>
      <c r="E259" s="14"/>
    </row>
    <row r="260" spans="1:5" s="40" customFormat="1" ht="47.25">
      <c r="A260" s="142" t="s">
        <v>625</v>
      </c>
      <c r="B260" s="143">
        <v>1</v>
      </c>
      <c r="C260" s="142" t="s">
        <v>636</v>
      </c>
      <c r="D260" s="48" t="s">
        <v>1275</v>
      </c>
      <c r="E260" s="142" t="s">
        <v>636</v>
      </c>
    </row>
    <row r="261" spans="1:5" s="40" customFormat="1" ht="15.75">
      <c r="A261" s="142" t="s">
        <v>625</v>
      </c>
      <c r="B261" s="143">
        <v>2</v>
      </c>
      <c r="C261" s="142" t="s">
        <v>101</v>
      </c>
      <c r="D261" s="179" t="s">
        <v>1253</v>
      </c>
      <c r="E261" s="142" t="s">
        <v>101</v>
      </c>
    </row>
    <row r="262" spans="1:5" s="40" customFormat="1" ht="15.75">
      <c r="A262" s="142" t="s">
        <v>625</v>
      </c>
      <c r="B262" s="143">
        <v>3</v>
      </c>
      <c r="C262" s="142" t="s">
        <v>109</v>
      </c>
      <c r="D262" s="179" t="s">
        <v>1271</v>
      </c>
      <c r="E262" s="142" t="s">
        <v>109</v>
      </c>
    </row>
    <row r="263" spans="1:5" s="40" customFormat="1" ht="15.75">
      <c r="A263" s="142" t="s">
        <v>625</v>
      </c>
      <c r="B263" s="143">
        <v>4</v>
      </c>
      <c r="C263" s="142" t="s">
        <v>108</v>
      </c>
      <c r="D263" s="179" t="s">
        <v>1272</v>
      </c>
      <c r="E263" s="142" t="s">
        <v>108</v>
      </c>
    </row>
    <row r="264" spans="1:5" s="40" customFormat="1" ht="15.75">
      <c r="A264" s="142" t="s">
        <v>625</v>
      </c>
      <c r="B264" s="143">
        <v>5</v>
      </c>
      <c r="C264" s="142" t="s">
        <v>634</v>
      </c>
      <c r="D264" s="179" t="s">
        <v>1273</v>
      </c>
      <c r="E264" s="142" t="s">
        <v>634</v>
      </c>
    </row>
    <row r="265" spans="1:5" s="40" customFormat="1" ht="15.75">
      <c r="A265" s="142" t="s">
        <v>625</v>
      </c>
      <c r="B265" s="143">
        <v>6</v>
      </c>
      <c r="C265" s="142" t="s">
        <v>635</v>
      </c>
      <c r="D265" s="179" t="s">
        <v>1274</v>
      </c>
      <c r="E265" s="142" t="s">
        <v>635</v>
      </c>
    </row>
    <row r="266" spans="1:5">
      <c r="A266" s="14"/>
      <c r="B266" s="5"/>
      <c r="C266" s="14"/>
      <c r="E266" s="14"/>
    </row>
    <row r="267" spans="1:5" ht="31.5">
      <c r="A267" s="14" t="s">
        <v>626</v>
      </c>
      <c r="B267" s="5">
        <v>1</v>
      </c>
      <c r="C267" s="14" t="s">
        <v>2393</v>
      </c>
      <c r="D267" s="39" t="s">
        <v>1276</v>
      </c>
      <c r="E267" s="129" t="s">
        <v>2075</v>
      </c>
    </row>
    <row r="268" spans="1:5" ht="15.75">
      <c r="A268" s="14" t="s">
        <v>626</v>
      </c>
      <c r="B268" s="5">
        <v>2</v>
      </c>
      <c r="C268" s="14" t="s">
        <v>101</v>
      </c>
      <c r="D268" s="31" t="s">
        <v>1253</v>
      </c>
      <c r="E268" s="180" t="s">
        <v>2059</v>
      </c>
    </row>
    <row r="269" spans="1:5" ht="15.75">
      <c r="A269" s="14" t="s">
        <v>626</v>
      </c>
      <c r="B269" s="5">
        <v>3</v>
      </c>
      <c r="C269" s="14" t="s">
        <v>2997</v>
      </c>
      <c r="D269" s="31" t="s">
        <v>2904</v>
      </c>
      <c r="E269" s="180" t="s">
        <v>2687</v>
      </c>
    </row>
    <row r="270" spans="1:5" ht="22.5">
      <c r="A270" s="14" t="s">
        <v>626</v>
      </c>
      <c r="B270" s="5">
        <v>4</v>
      </c>
      <c r="C270" s="14" t="s">
        <v>2998</v>
      </c>
      <c r="D270" s="31" t="s">
        <v>2905</v>
      </c>
      <c r="E270" s="182" t="s">
        <v>2688</v>
      </c>
    </row>
    <row r="271" spans="1:5" ht="15.75">
      <c r="A271" s="14" t="s">
        <v>626</v>
      </c>
      <c r="B271" s="5">
        <v>5</v>
      </c>
      <c r="C271" s="14" t="s">
        <v>2999</v>
      </c>
      <c r="D271" s="31" t="s">
        <v>2906</v>
      </c>
      <c r="E271" s="180" t="s">
        <v>2689</v>
      </c>
    </row>
    <row r="272" spans="1:5" ht="16.5" thickBot="1">
      <c r="A272" s="14" t="s">
        <v>626</v>
      </c>
      <c r="B272" s="5">
        <v>6</v>
      </c>
      <c r="C272" s="14" t="s">
        <v>2394</v>
      </c>
      <c r="D272" s="31" t="s">
        <v>2500</v>
      </c>
      <c r="E272" s="181" t="s">
        <v>2690</v>
      </c>
    </row>
    <row r="273" spans="1:5">
      <c r="A273" s="14"/>
      <c r="B273" s="5"/>
      <c r="C273" s="14"/>
      <c r="E273" s="14"/>
    </row>
    <row r="274" spans="1:5" s="40" customFormat="1" ht="15.75">
      <c r="A274" s="142" t="s">
        <v>637</v>
      </c>
      <c r="B274" s="143">
        <v>1</v>
      </c>
      <c r="C274" s="142" t="s">
        <v>641</v>
      </c>
      <c r="D274" s="179" t="s">
        <v>1278</v>
      </c>
      <c r="E274" s="142" t="s">
        <v>641</v>
      </c>
    </row>
    <row r="275" spans="1:5" s="40" customFormat="1" ht="15.75">
      <c r="A275" s="142" t="s">
        <v>637</v>
      </c>
      <c r="B275" s="143">
        <v>2</v>
      </c>
      <c r="C275" s="142" t="s">
        <v>36</v>
      </c>
      <c r="D275" s="183" t="s">
        <v>1140</v>
      </c>
      <c r="E275" s="142" t="s">
        <v>36</v>
      </c>
    </row>
    <row r="276" spans="1:5" s="40" customFormat="1" ht="15.75">
      <c r="A276" s="142" t="s">
        <v>637</v>
      </c>
      <c r="B276" s="143">
        <v>3</v>
      </c>
      <c r="C276" s="142" t="s">
        <v>37</v>
      </c>
      <c r="D276" s="183" t="s">
        <v>1141</v>
      </c>
      <c r="E276" s="142" t="s">
        <v>37</v>
      </c>
    </row>
    <row r="277" spans="1:5">
      <c r="A277" s="14"/>
      <c r="B277" s="5"/>
      <c r="C277" s="14"/>
      <c r="E277" s="14"/>
    </row>
    <row r="278" spans="1:5" s="40" customFormat="1" ht="15.75">
      <c r="A278" s="142" t="s">
        <v>638</v>
      </c>
      <c r="B278" s="143">
        <v>1</v>
      </c>
      <c r="C278" s="142" t="s">
        <v>642</v>
      </c>
      <c r="D278" s="179" t="s">
        <v>1279</v>
      </c>
      <c r="E278" s="142" t="s">
        <v>642</v>
      </c>
    </row>
    <row r="279" spans="1:5" s="40" customFormat="1" ht="15.75">
      <c r="A279" s="142" t="s">
        <v>638</v>
      </c>
      <c r="B279" s="143">
        <v>2</v>
      </c>
      <c r="C279" s="142" t="s">
        <v>36</v>
      </c>
      <c r="D279" s="183" t="s">
        <v>1140</v>
      </c>
      <c r="E279" s="142" t="s">
        <v>36</v>
      </c>
    </row>
    <row r="280" spans="1:5" s="40" customFormat="1" ht="15.75">
      <c r="A280" s="142" t="s">
        <v>638</v>
      </c>
      <c r="B280" s="143">
        <v>3</v>
      </c>
      <c r="C280" s="142" t="s">
        <v>37</v>
      </c>
      <c r="D280" s="183" t="s">
        <v>1141</v>
      </c>
      <c r="E280" s="142" t="s">
        <v>37</v>
      </c>
    </row>
    <row r="281" spans="1:5">
      <c r="A281" s="14"/>
      <c r="B281" s="5"/>
      <c r="C281" s="14"/>
      <c r="E281" s="14"/>
    </row>
    <row r="282" spans="1:5" ht="15.75">
      <c r="A282" s="14" t="s">
        <v>649</v>
      </c>
      <c r="B282" s="5">
        <v>1</v>
      </c>
      <c r="C282" s="14" t="s">
        <v>645</v>
      </c>
      <c r="D282" s="34" t="s">
        <v>1280</v>
      </c>
      <c r="E282" s="14" t="s">
        <v>1553</v>
      </c>
    </row>
    <row r="283" spans="1:5">
      <c r="A283" s="14" t="s">
        <v>649</v>
      </c>
      <c r="B283" s="5">
        <v>2</v>
      </c>
      <c r="C283" s="14" t="s">
        <v>647</v>
      </c>
      <c r="D283" s="14" t="s">
        <v>647</v>
      </c>
      <c r="E283" s="14" t="s">
        <v>647</v>
      </c>
    </row>
    <row r="284" spans="1:5">
      <c r="A284" s="14" t="s">
        <v>649</v>
      </c>
      <c r="B284" s="5">
        <v>3</v>
      </c>
      <c r="C284" s="18" t="s">
        <v>648</v>
      </c>
      <c r="D284" s="18" t="s">
        <v>648</v>
      </c>
      <c r="E284" s="18" t="s">
        <v>648</v>
      </c>
    </row>
    <row r="285" spans="1:5">
      <c r="A285" s="14" t="s">
        <v>649</v>
      </c>
      <c r="B285" s="5">
        <v>4</v>
      </c>
      <c r="C285" s="14" t="s">
        <v>646</v>
      </c>
      <c r="D285" s="14" t="s">
        <v>646</v>
      </c>
      <c r="E285" s="14" t="s">
        <v>646</v>
      </c>
    </row>
    <row r="286" spans="1:5">
      <c r="A286" s="14"/>
      <c r="B286" s="5"/>
      <c r="C286" s="14"/>
      <c r="E286" s="14"/>
    </row>
    <row r="287" spans="1:5" ht="15.75">
      <c r="A287" s="2" t="s">
        <v>107</v>
      </c>
      <c r="B287" s="3">
        <v>1</v>
      </c>
      <c r="C287" s="15" t="s">
        <v>695</v>
      </c>
      <c r="D287" s="31" t="s">
        <v>1281</v>
      </c>
      <c r="E287" s="15" t="s">
        <v>2076</v>
      </c>
    </row>
    <row r="288" spans="1:5" ht="15.75">
      <c r="A288" s="2" t="s">
        <v>107</v>
      </c>
      <c r="B288" s="3">
        <v>2</v>
      </c>
      <c r="C288" s="15" t="s">
        <v>696</v>
      </c>
      <c r="D288" s="31" t="s">
        <v>1282</v>
      </c>
      <c r="E288" s="15" t="s">
        <v>2077</v>
      </c>
    </row>
    <row r="289" spans="1:5" ht="15.75">
      <c r="A289" s="2" t="s">
        <v>107</v>
      </c>
      <c r="B289" s="3">
        <v>3</v>
      </c>
      <c r="C289" s="15" t="s">
        <v>697</v>
      </c>
      <c r="D289" s="31" t="s">
        <v>1283</v>
      </c>
      <c r="E289" s="15" t="s">
        <v>2078</v>
      </c>
    </row>
    <row r="290" spans="1:5" ht="15.75">
      <c r="A290" s="2" t="s">
        <v>107</v>
      </c>
      <c r="B290" s="3">
        <v>4</v>
      </c>
      <c r="C290" s="15" t="s">
        <v>698</v>
      </c>
      <c r="D290" s="31" t="s">
        <v>1284</v>
      </c>
      <c r="E290" s="15" t="s">
        <v>2079</v>
      </c>
    </row>
    <row r="291" spans="1:5" ht="15.75">
      <c r="A291" s="2" t="s">
        <v>107</v>
      </c>
      <c r="B291" s="3">
        <v>5</v>
      </c>
      <c r="C291" s="15" t="s">
        <v>101</v>
      </c>
      <c r="D291" s="31" t="s">
        <v>1285</v>
      </c>
      <c r="E291" s="15" t="s">
        <v>2059</v>
      </c>
    </row>
    <row r="292" spans="1:5" ht="15.75">
      <c r="A292" s="2" t="s">
        <v>107</v>
      </c>
      <c r="B292" s="3">
        <v>77</v>
      </c>
      <c r="C292" s="15" t="s">
        <v>63</v>
      </c>
      <c r="D292" s="31" t="s">
        <v>1166</v>
      </c>
      <c r="E292" s="15" t="s">
        <v>1991</v>
      </c>
    </row>
    <row r="293" spans="1:5">
      <c r="A293" s="2"/>
      <c r="B293" s="3"/>
      <c r="C293" s="2"/>
      <c r="E293" s="14"/>
    </row>
    <row r="294" spans="1:5" ht="15.75">
      <c r="A294" s="2" t="s">
        <v>110</v>
      </c>
      <c r="B294" s="3">
        <v>1</v>
      </c>
      <c r="C294" s="2" t="s">
        <v>111</v>
      </c>
      <c r="D294" s="31" t="s">
        <v>1286</v>
      </c>
      <c r="E294" s="14" t="s">
        <v>2080</v>
      </c>
    </row>
    <row r="295" spans="1:5" ht="15.75">
      <c r="A295" s="2" t="s">
        <v>110</v>
      </c>
      <c r="B295" s="3">
        <v>2</v>
      </c>
      <c r="C295" s="2" t="s">
        <v>113</v>
      </c>
      <c r="D295" s="31" t="s">
        <v>2706</v>
      </c>
      <c r="E295" s="14" t="s">
        <v>2081</v>
      </c>
    </row>
    <row r="296" spans="1:5" ht="15.75">
      <c r="A296" s="2" t="s">
        <v>110</v>
      </c>
      <c r="B296" s="3">
        <v>3</v>
      </c>
      <c r="C296" s="2" t="s">
        <v>114</v>
      </c>
      <c r="D296" s="31" t="s">
        <v>1287</v>
      </c>
      <c r="E296" s="14" t="s">
        <v>2084</v>
      </c>
    </row>
    <row r="297" spans="1:5" ht="15.75">
      <c r="A297" s="2" t="s">
        <v>110</v>
      </c>
      <c r="B297" s="3">
        <v>4</v>
      </c>
      <c r="C297" s="2" t="s">
        <v>115</v>
      </c>
      <c r="D297" s="31" t="s">
        <v>1288</v>
      </c>
      <c r="E297" s="14" t="s">
        <v>2082</v>
      </c>
    </row>
    <row r="298" spans="1:5" ht="15.75">
      <c r="A298" s="2" t="s">
        <v>110</v>
      </c>
      <c r="B298" s="3">
        <v>5</v>
      </c>
      <c r="C298" s="2" t="s">
        <v>117</v>
      </c>
      <c r="D298" s="31" t="s">
        <v>1289</v>
      </c>
      <c r="E298" s="14" t="s">
        <v>2083</v>
      </c>
    </row>
    <row r="299" spans="1:5" ht="15.75">
      <c r="A299" s="2" t="s">
        <v>110</v>
      </c>
      <c r="B299" s="3">
        <v>77</v>
      </c>
      <c r="C299" s="2" t="s">
        <v>63</v>
      </c>
      <c r="D299" s="31" t="s">
        <v>1280</v>
      </c>
      <c r="E299" s="14" t="s">
        <v>1991</v>
      </c>
    </row>
    <row r="300" spans="1:5" ht="12.75">
      <c r="A300" s="8"/>
      <c r="B300" s="8"/>
      <c r="C300" s="8"/>
      <c r="E300" s="8"/>
    </row>
    <row r="301" spans="1:5" ht="15.75">
      <c r="A301" s="2" t="s">
        <v>121</v>
      </c>
      <c r="B301" s="3">
        <v>1</v>
      </c>
      <c r="C301" s="2" t="s">
        <v>123</v>
      </c>
      <c r="D301" s="31" t="s">
        <v>1290</v>
      </c>
      <c r="E301" s="129" t="s">
        <v>2085</v>
      </c>
    </row>
    <row r="302" spans="1:5" ht="15" customHeight="1">
      <c r="A302" s="2" t="s">
        <v>121</v>
      </c>
      <c r="B302" s="3">
        <v>2</v>
      </c>
      <c r="C302" s="2" t="s">
        <v>124</v>
      </c>
      <c r="D302" s="31" t="s">
        <v>1291</v>
      </c>
      <c r="E302" s="14" t="s">
        <v>2086</v>
      </c>
    </row>
    <row r="303" spans="1:5" ht="15.75">
      <c r="A303" s="2" t="s">
        <v>121</v>
      </c>
      <c r="B303" s="3">
        <v>3</v>
      </c>
      <c r="C303" s="2" t="s">
        <v>126</v>
      </c>
      <c r="D303" s="31" t="s">
        <v>1292</v>
      </c>
      <c r="E303" s="14" t="s">
        <v>2087</v>
      </c>
    </row>
    <row r="304" spans="1:5" ht="15" customHeight="1">
      <c r="A304" s="2" t="s">
        <v>121</v>
      </c>
      <c r="B304" s="3">
        <v>77</v>
      </c>
      <c r="C304" s="2" t="s">
        <v>63</v>
      </c>
      <c r="D304" s="31" t="s">
        <v>1166</v>
      </c>
      <c r="E304" s="14" t="s">
        <v>1553</v>
      </c>
    </row>
    <row r="305" spans="1:5" ht="15" customHeight="1">
      <c r="A305" s="8"/>
      <c r="B305" s="8"/>
      <c r="C305" s="8"/>
      <c r="E305" s="8"/>
    </row>
    <row r="306" spans="1:5" ht="15" customHeight="1">
      <c r="A306" s="2" t="s">
        <v>127</v>
      </c>
      <c r="B306" s="3">
        <v>1</v>
      </c>
      <c r="C306" s="2" t="s">
        <v>36</v>
      </c>
      <c r="D306" s="34" t="s">
        <v>1140</v>
      </c>
      <c r="E306" s="129" t="s">
        <v>1516</v>
      </c>
    </row>
    <row r="307" spans="1:5" ht="15" customHeight="1">
      <c r="A307" s="2" t="s">
        <v>127</v>
      </c>
      <c r="B307" s="3">
        <v>2</v>
      </c>
      <c r="C307" s="2" t="s">
        <v>37</v>
      </c>
      <c r="D307" s="34" t="s">
        <v>1141</v>
      </c>
      <c r="E307" s="129" t="s">
        <v>1517</v>
      </c>
    </row>
    <row r="308" spans="1:5" ht="15.75">
      <c r="A308" s="2" t="s">
        <v>127</v>
      </c>
      <c r="B308" s="3">
        <v>77</v>
      </c>
      <c r="C308" s="2" t="s">
        <v>63</v>
      </c>
      <c r="D308" s="31" t="s">
        <v>1166</v>
      </c>
      <c r="E308" s="15" t="s">
        <v>1991</v>
      </c>
    </row>
    <row r="309" spans="1:5" ht="15.75">
      <c r="A309" s="14"/>
      <c r="B309" s="5"/>
      <c r="C309" s="14"/>
      <c r="D309" s="31"/>
      <c r="E309" s="14"/>
    </row>
    <row r="310" spans="1:5" ht="15.75">
      <c r="A310" s="14" t="s">
        <v>1454</v>
      </c>
      <c r="B310" s="5">
        <v>1</v>
      </c>
      <c r="C310" s="14" t="s">
        <v>36</v>
      </c>
      <c r="D310" s="34" t="s">
        <v>1140</v>
      </c>
      <c r="E310" s="129" t="s">
        <v>1516</v>
      </c>
    </row>
    <row r="311" spans="1:5" ht="15.75">
      <c r="A311" s="14" t="s">
        <v>1454</v>
      </c>
      <c r="B311" s="5">
        <v>2</v>
      </c>
      <c r="C311" s="14" t="s">
        <v>37</v>
      </c>
      <c r="D311" s="34" t="s">
        <v>1141</v>
      </c>
      <c r="E311" s="129" t="s">
        <v>1517</v>
      </c>
    </row>
    <row r="312" spans="1:5" ht="16.5">
      <c r="A312" s="14" t="s">
        <v>1454</v>
      </c>
      <c r="B312" s="5">
        <v>3</v>
      </c>
      <c r="C312" s="214" t="s">
        <v>2901</v>
      </c>
      <c r="D312" s="31" t="s">
        <v>2900</v>
      </c>
      <c r="E312" s="14" t="s">
        <v>2956</v>
      </c>
    </row>
    <row r="313" spans="1:5" ht="15" customHeight="1">
      <c r="A313" s="8"/>
      <c r="B313" s="8"/>
      <c r="C313" s="8"/>
      <c r="E313" s="8"/>
    </row>
    <row r="314" spans="1:5" ht="15" customHeight="1">
      <c r="A314" s="1" t="s">
        <v>676</v>
      </c>
      <c r="B314" s="7">
        <v>1</v>
      </c>
      <c r="C314" s="1" t="s">
        <v>1040</v>
      </c>
      <c r="D314" s="31" t="s">
        <v>1293</v>
      </c>
      <c r="E314" s="4" t="s">
        <v>2088</v>
      </c>
    </row>
    <row r="315" spans="1:5" ht="15" customHeight="1">
      <c r="A315" s="1" t="s">
        <v>676</v>
      </c>
      <c r="B315" s="7">
        <v>2</v>
      </c>
      <c r="C315" s="1" t="s">
        <v>668</v>
      </c>
      <c r="D315" s="32" t="s">
        <v>1294</v>
      </c>
      <c r="E315" s="1" t="s">
        <v>2089</v>
      </c>
    </row>
    <row r="316" spans="1:5" ht="15.75">
      <c r="A316" s="1" t="s">
        <v>676</v>
      </c>
      <c r="B316" s="7">
        <v>3</v>
      </c>
      <c r="C316" s="1" t="s">
        <v>129</v>
      </c>
      <c r="D316" s="31" t="s">
        <v>1295</v>
      </c>
      <c r="E316" s="1" t="s">
        <v>2090</v>
      </c>
    </row>
    <row r="317" spans="1:5">
      <c r="A317" s="1" t="s">
        <v>676</v>
      </c>
      <c r="B317" s="7">
        <v>4</v>
      </c>
      <c r="C317" s="1" t="s">
        <v>669</v>
      </c>
      <c r="D317" s="32" t="s">
        <v>1296</v>
      </c>
      <c r="E317" s="1" t="s">
        <v>2091</v>
      </c>
    </row>
    <row r="318" spans="1:5" ht="15.75">
      <c r="A318" s="1" t="s">
        <v>676</v>
      </c>
      <c r="B318" s="7">
        <v>5</v>
      </c>
      <c r="C318" s="1" t="s">
        <v>670</v>
      </c>
      <c r="D318" s="31" t="s">
        <v>1297</v>
      </c>
      <c r="E318" s="1" t="s">
        <v>2092</v>
      </c>
    </row>
    <row r="319" spans="1:5" ht="15.75">
      <c r="A319" s="1" t="s">
        <v>676</v>
      </c>
      <c r="B319" s="7">
        <v>6</v>
      </c>
      <c r="C319" s="1" t="s">
        <v>671</v>
      </c>
      <c r="D319" s="31" t="s">
        <v>1298</v>
      </c>
      <c r="E319" s="1" t="s">
        <v>2093</v>
      </c>
    </row>
    <row r="320" spans="1:5" ht="15.75">
      <c r="A320" s="1" t="s">
        <v>676</v>
      </c>
      <c r="B320" s="7">
        <v>7</v>
      </c>
      <c r="C320" s="1" t="s">
        <v>672</v>
      </c>
      <c r="D320" s="31" t="s">
        <v>1299</v>
      </c>
      <c r="E320" s="1" t="s">
        <v>2094</v>
      </c>
    </row>
    <row r="321" spans="1:5" ht="15.75">
      <c r="A321" s="1" t="s">
        <v>676</v>
      </c>
      <c r="B321" s="7">
        <v>8</v>
      </c>
      <c r="C321" s="1" t="s">
        <v>673</v>
      </c>
      <c r="D321" s="31" t="s">
        <v>1300</v>
      </c>
      <c r="E321" s="1" t="s">
        <v>2095</v>
      </c>
    </row>
    <row r="322" spans="1:5" ht="15.75">
      <c r="A322" s="1" t="s">
        <v>676</v>
      </c>
      <c r="B322" s="7">
        <v>9</v>
      </c>
      <c r="C322" s="14" t="s">
        <v>674</v>
      </c>
      <c r="D322" s="31" t="s">
        <v>1301</v>
      </c>
      <c r="E322" s="14" t="s">
        <v>2096</v>
      </c>
    </row>
    <row r="323" spans="1:5" ht="15.75">
      <c r="A323" s="1" t="s">
        <v>676</v>
      </c>
      <c r="B323" s="7">
        <v>10</v>
      </c>
      <c r="C323" s="14" t="s">
        <v>675</v>
      </c>
      <c r="D323" s="31" t="s">
        <v>1302</v>
      </c>
      <c r="E323" s="14" t="s">
        <v>2097</v>
      </c>
    </row>
    <row r="324" spans="1:5" ht="15.75">
      <c r="A324" s="1" t="s">
        <v>676</v>
      </c>
      <c r="B324" s="7">
        <v>11</v>
      </c>
      <c r="C324" s="14" t="s">
        <v>133</v>
      </c>
      <c r="D324" s="31" t="s">
        <v>1303</v>
      </c>
      <c r="E324" s="14" t="s">
        <v>2098</v>
      </c>
    </row>
    <row r="325" spans="1:5" ht="15" customHeight="1">
      <c r="A325" s="1" t="s">
        <v>676</v>
      </c>
      <c r="B325" s="7">
        <v>12</v>
      </c>
      <c r="C325" s="14" t="s">
        <v>134</v>
      </c>
      <c r="D325" s="31" t="s">
        <v>1157</v>
      </c>
      <c r="E325" s="14" t="s">
        <v>2099</v>
      </c>
    </row>
    <row r="326" spans="1:5" ht="15" customHeight="1">
      <c r="A326" s="1" t="s">
        <v>676</v>
      </c>
      <c r="B326" s="7">
        <v>13</v>
      </c>
      <c r="C326" s="14" t="s">
        <v>135</v>
      </c>
      <c r="D326" s="31" t="s">
        <v>1304</v>
      </c>
      <c r="E326" s="14" t="s">
        <v>2100</v>
      </c>
    </row>
    <row r="327" spans="1:5" ht="15" customHeight="1">
      <c r="A327" s="1" t="s">
        <v>676</v>
      </c>
      <c r="B327" s="7">
        <v>14</v>
      </c>
      <c r="C327" s="14" t="s">
        <v>136</v>
      </c>
      <c r="D327" s="31" t="s">
        <v>1305</v>
      </c>
      <c r="E327" s="14" t="s">
        <v>2101</v>
      </c>
    </row>
    <row r="328" spans="1:5" ht="15" customHeight="1">
      <c r="A328" s="1" t="s">
        <v>676</v>
      </c>
      <c r="B328" s="3">
        <v>77</v>
      </c>
      <c r="C328" s="2" t="s">
        <v>63</v>
      </c>
      <c r="D328" s="31" t="s">
        <v>1166</v>
      </c>
      <c r="E328" s="14" t="s">
        <v>2102</v>
      </c>
    </row>
    <row r="329" spans="1:5" ht="15" customHeight="1">
      <c r="A329" s="8"/>
      <c r="B329" s="8"/>
      <c r="C329" s="8"/>
      <c r="E329" s="8"/>
    </row>
    <row r="330" spans="1:5" ht="15" customHeight="1">
      <c r="A330" s="22" t="s">
        <v>706</v>
      </c>
      <c r="B330" s="23">
        <v>1</v>
      </c>
      <c r="C330" s="22" t="s">
        <v>707</v>
      </c>
      <c r="D330" s="31" t="s">
        <v>1306</v>
      </c>
      <c r="E330" s="22" t="s">
        <v>2103</v>
      </c>
    </row>
    <row r="331" spans="1:5" ht="15" customHeight="1">
      <c r="A331" s="22" t="s">
        <v>706</v>
      </c>
      <c r="B331" s="23">
        <v>2</v>
      </c>
      <c r="C331" s="22" t="s">
        <v>708</v>
      </c>
      <c r="D331" s="31" t="s">
        <v>1307</v>
      </c>
      <c r="E331" s="22" t="s">
        <v>2104</v>
      </c>
    </row>
    <row r="332" spans="1:5" ht="15.75">
      <c r="A332" s="22" t="s">
        <v>706</v>
      </c>
      <c r="B332" s="23">
        <v>3</v>
      </c>
      <c r="C332" s="22" t="s">
        <v>709</v>
      </c>
      <c r="D332" s="31" t="s">
        <v>1308</v>
      </c>
      <c r="E332" s="22" t="s">
        <v>2105</v>
      </c>
    </row>
    <row r="333" spans="1:5" ht="15.75">
      <c r="A333" s="22" t="s">
        <v>706</v>
      </c>
      <c r="B333" s="23">
        <v>77</v>
      </c>
      <c r="C333" s="15" t="s">
        <v>63</v>
      </c>
      <c r="D333" s="31" t="s">
        <v>1166</v>
      </c>
      <c r="E333" s="15" t="s">
        <v>1553</v>
      </c>
    </row>
    <row r="334" spans="1:5" ht="12.75">
      <c r="A334" s="8"/>
      <c r="B334" s="8"/>
      <c r="C334" s="8"/>
      <c r="E334" s="8"/>
    </row>
    <row r="335" spans="1:5" ht="15.75">
      <c r="A335" s="22" t="s">
        <v>723</v>
      </c>
      <c r="B335" s="23">
        <v>1</v>
      </c>
      <c r="C335" s="22" t="s">
        <v>741</v>
      </c>
      <c r="D335" s="31" t="s">
        <v>1309</v>
      </c>
      <c r="E335" s="22" t="s">
        <v>2106</v>
      </c>
    </row>
    <row r="336" spans="1:5" ht="15.75">
      <c r="A336" s="22" t="s">
        <v>723</v>
      </c>
      <c r="B336" s="23">
        <v>2</v>
      </c>
      <c r="C336" s="22" t="s">
        <v>739</v>
      </c>
      <c r="D336" s="31" t="s">
        <v>2708</v>
      </c>
      <c r="E336" s="22" t="s">
        <v>2107</v>
      </c>
    </row>
    <row r="337" spans="1:5" ht="15.75">
      <c r="A337" s="22" t="s">
        <v>723</v>
      </c>
      <c r="B337" s="23">
        <v>3</v>
      </c>
      <c r="C337" s="22" t="s">
        <v>740</v>
      </c>
      <c r="D337" s="38" t="s">
        <v>2709</v>
      </c>
      <c r="E337" s="22" t="s">
        <v>2108</v>
      </c>
    </row>
    <row r="338" spans="1:5" ht="15.75">
      <c r="A338" s="22" t="s">
        <v>723</v>
      </c>
      <c r="B338" s="23">
        <v>77</v>
      </c>
      <c r="C338" s="22" t="s">
        <v>63</v>
      </c>
      <c r="D338" s="31" t="s">
        <v>1166</v>
      </c>
      <c r="E338" s="22" t="s">
        <v>1553</v>
      </c>
    </row>
    <row r="339" spans="1:5" ht="12.75">
      <c r="A339" s="8"/>
      <c r="B339" s="8"/>
      <c r="C339" s="8"/>
      <c r="E339" s="8"/>
    </row>
    <row r="340" spans="1:5" ht="15.75">
      <c r="A340" s="22" t="s">
        <v>752</v>
      </c>
      <c r="B340" s="23">
        <v>1</v>
      </c>
      <c r="C340" s="22" t="s">
        <v>753</v>
      </c>
      <c r="D340" s="31" t="s">
        <v>1310</v>
      </c>
      <c r="E340" s="22" t="s">
        <v>2109</v>
      </c>
    </row>
    <row r="341" spans="1:5" ht="15.75">
      <c r="A341" s="22" t="s">
        <v>752</v>
      </c>
      <c r="B341" s="23">
        <v>2</v>
      </c>
      <c r="C341" s="22" t="s">
        <v>754</v>
      </c>
      <c r="D341" s="31" t="s">
        <v>1311</v>
      </c>
      <c r="E341" s="22" t="s">
        <v>2110</v>
      </c>
    </row>
    <row r="342" spans="1:5" ht="15.75">
      <c r="A342" s="22" t="s">
        <v>752</v>
      </c>
      <c r="B342" s="23">
        <v>3</v>
      </c>
      <c r="C342" s="22" t="s">
        <v>755</v>
      </c>
      <c r="D342" s="31" t="s">
        <v>1312</v>
      </c>
      <c r="E342" s="22" t="s">
        <v>2111</v>
      </c>
    </row>
    <row r="343" spans="1:5" ht="15.75">
      <c r="A343" s="22" t="s">
        <v>752</v>
      </c>
      <c r="B343" s="23">
        <v>77</v>
      </c>
      <c r="C343" s="22" t="s">
        <v>756</v>
      </c>
      <c r="D343" s="42" t="s">
        <v>1313</v>
      </c>
      <c r="E343" s="22" t="s">
        <v>1991</v>
      </c>
    </row>
    <row r="344" spans="1:5" ht="12.75">
      <c r="A344" s="8"/>
      <c r="B344" s="8"/>
      <c r="C344" s="8"/>
      <c r="E344" s="8"/>
    </row>
    <row r="345" spans="1:5" ht="15.75">
      <c r="A345" s="2" t="s">
        <v>137</v>
      </c>
      <c r="B345" s="3">
        <v>1</v>
      </c>
      <c r="C345" s="2" t="s">
        <v>138</v>
      </c>
      <c r="D345" s="31" t="s">
        <v>1323</v>
      </c>
      <c r="E345" s="14" t="s">
        <v>2112</v>
      </c>
    </row>
    <row r="346" spans="1:5" ht="15.75">
      <c r="A346" s="2" t="s">
        <v>137</v>
      </c>
      <c r="B346" s="3">
        <v>2</v>
      </c>
      <c r="C346" s="2" t="s">
        <v>139</v>
      </c>
      <c r="D346" s="31" t="s">
        <v>1324</v>
      </c>
      <c r="E346" s="14" t="s">
        <v>2113</v>
      </c>
    </row>
    <row r="347" spans="1:5" ht="15.75">
      <c r="A347" s="2" t="s">
        <v>137</v>
      </c>
      <c r="B347" s="3">
        <v>3</v>
      </c>
      <c r="C347" s="2" t="s">
        <v>140</v>
      </c>
      <c r="D347" s="31" t="s">
        <v>1325</v>
      </c>
      <c r="E347" s="14" t="s">
        <v>2114</v>
      </c>
    </row>
    <row r="348" spans="1:5" ht="15" customHeight="1">
      <c r="A348" s="14" t="s">
        <v>137</v>
      </c>
      <c r="B348" s="5">
        <v>4</v>
      </c>
      <c r="C348" s="14" t="s">
        <v>1064</v>
      </c>
      <c r="D348" s="31" t="s">
        <v>1326</v>
      </c>
      <c r="E348" s="14" t="s">
        <v>1064</v>
      </c>
    </row>
    <row r="349" spans="1:5" ht="15" customHeight="1">
      <c r="A349" s="14"/>
      <c r="B349" s="5"/>
      <c r="C349" s="14"/>
      <c r="E349" s="14"/>
    </row>
    <row r="350" spans="1:5" ht="15" customHeight="1">
      <c r="A350" s="14" t="s">
        <v>556</v>
      </c>
      <c r="B350" s="5">
        <v>1</v>
      </c>
      <c r="C350" s="14" t="s">
        <v>557</v>
      </c>
      <c r="D350" s="36" t="s">
        <v>1321</v>
      </c>
      <c r="E350" s="129" t="s">
        <v>1549</v>
      </c>
    </row>
    <row r="351" spans="1:5" ht="15" customHeight="1">
      <c r="A351" s="14" t="s">
        <v>556</v>
      </c>
      <c r="B351" s="5">
        <v>2</v>
      </c>
      <c r="C351" s="14" t="s">
        <v>558</v>
      </c>
      <c r="D351" s="36" t="s">
        <v>1322</v>
      </c>
      <c r="E351" s="129" t="s">
        <v>1550</v>
      </c>
    </row>
    <row r="352" spans="1:5" ht="15" customHeight="1">
      <c r="A352" s="14" t="s">
        <v>556</v>
      </c>
      <c r="B352" s="5">
        <v>3</v>
      </c>
      <c r="C352" s="14" t="s">
        <v>2225</v>
      </c>
      <c r="D352" s="34" t="s">
        <v>2226</v>
      </c>
      <c r="E352" s="129" t="s">
        <v>2227</v>
      </c>
    </row>
    <row r="353" spans="1:5" ht="15" customHeight="1">
      <c r="A353" s="14"/>
      <c r="B353" s="5"/>
      <c r="C353" s="14"/>
      <c r="E353" s="14"/>
    </row>
    <row r="354" spans="1:5" ht="15" customHeight="1">
      <c r="A354" s="15" t="s">
        <v>770</v>
      </c>
      <c r="B354" s="16">
        <v>1</v>
      </c>
      <c r="C354" s="15" t="s">
        <v>763</v>
      </c>
      <c r="D354" s="31" t="s">
        <v>1314</v>
      </c>
      <c r="E354" s="15" t="s">
        <v>2115</v>
      </c>
    </row>
    <row r="355" spans="1:5" ht="15" customHeight="1">
      <c r="A355" s="15" t="s">
        <v>770</v>
      </c>
      <c r="B355" s="16">
        <v>2</v>
      </c>
      <c r="C355" s="15" t="s">
        <v>764</v>
      </c>
      <c r="D355" s="31" t="s">
        <v>1315</v>
      </c>
      <c r="E355" s="15" t="s">
        <v>2116</v>
      </c>
    </row>
    <row r="356" spans="1:5" ht="15" customHeight="1">
      <c r="A356" s="15" t="s">
        <v>770</v>
      </c>
      <c r="B356" s="16">
        <v>3</v>
      </c>
      <c r="C356" s="15" t="s">
        <v>765</v>
      </c>
      <c r="D356" s="31" t="s">
        <v>1316</v>
      </c>
      <c r="E356" s="15" t="s">
        <v>2117</v>
      </c>
    </row>
    <row r="357" spans="1:5" ht="15" customHeight="1">
      <c r="A357" s="15" t="s">
        <v>770</v>
      </c>
      <c r="B357" s="16">
        <v>4</v>
      </c>
      <c r="C357" s="15" t="s">
        <v>766</v>
      </c>
      <c r="D357" s="31" t="s">
        <v>1317</v>
      </c>
      <c r="E357" s="15" t="s">
        <v>2118</v>
      </c>
    </row>
    <row r="358" spans="1:5" ht="37.5" customHeight="1">
      <c r="A358" s="15" t="s">
        <v>770</v>
      </c>
      <c r="B358" s="16">
        <v>5</v>
      </c>
      <c r="C358" s="15" t="s">
        <v>767</v>
      </c>
      <c r="D358" s="35" t="s">
        <v>1318</v>
      </c>
      <c r="E358" s="178" t="s">
        <v>2119</v>
      </c>
    </row>
    <row r="359" spans="1:5" ht="15" customHeight="1">
      <c r="A359" s="15" t="s">
        <v>770</v>
      </c>
      <c r="B359" s="16">
        <v>6</v>
      </c>
      <c r="C359" s="15" t="s">
        <v>768</v>
      </c>
      <c r="D359" s="31" t="s">
        <v>1319</v>
      </c>
      <c r="E359" s="15" t="s">
        <v>2120</v>
      </c>
    </row>
    <row r="360" spans="1:5" ht="15" customHeight="1">
      <c r="A360" s="15" t="s">
        <v>770</v>
      </c>
      <c r="B360" s="16">
        <v>7</v>
      </c>
      <c r="C360" s="15" t="s">
        <v>654</v>
      </c>
      <c r="D360" s="31" t="s">
        <v>1320</v>
      </c>
      <c r="E360" s="15" t="s">
        <v>2064</v>
      </c>
    </row>
    <row r="361" spans="1:5" ht="15" customHeight="1">
      <c r="A361" s="14"/>
      <c r="B361" s="5"/>
      <c r="C361" s="14"/>
      <c r="E361" s="14"/>
    </row>
    <row r="362" spans="1:5" ht="15" customHeight="1">
      <c r="A362" s="15" t="s">
        <v>775</v>
      </c>
      <c r="B362" s="16">
        <v>1</v>
      </c>
      <c r="C362" s="15" t="s">
        <v>776</v>
      </c>
      <c r="D362" s="31" t="s">
        <v>3034</v>
      </c>
      <c r="E362" s="15" t="s">
        <v>2121</v>
      </c>
    </row>
    <row r="363" spans="1:5" ht="32.1" customHeight="1">
      <c r="A363" s="15" t="s">
        <v>775</v>
      </c>
      <c r="B363" s="16">
        <v>2</v>
      </c>
      <c r="C363" s="15" t="s">
        <v>780</v>
      </c>
      <c r="D363" s="35" t="s">
        <v>3035</v>
      </c>
      <c r="E363" s="15" t="s">
        <v>2126</v>
      </c>
    </row>
    <row r="364" spans="1:5" ht="15" customHeight="1" thickBot="1">
      <c r="A364" s="15" t="s">
        <v>775</v>
      </c>
      <c r="B364" s="16">
        <v>3</v>
      </c>
      <c r="C364" s="15" t="s">
        <v>781</v>
      </c>
      <c r="D364" s="31" t="s">
        <v>3036</v>
      </c>
      <c r="E364" s="15" t="s">
        <v>2122</v>
      </c>
    </row>
    <row r="365" spans="1:5" ht="15" customHeight="1">
      <c r="A365" s="15" t="s">
        <v>775</v>
      </c>
      <c r="B365" s="16">
        <v>4</v>
      </c>
      <c r="C365" s="15" t="s">
        <v>777</v>
      </c>
      <c r="D365" s="49" t="s">
        <v>1327</v>
      </c>
      <c r="E365" s="15" t="s">
        <v>2123</v>
      </c>
    </row>
    <row r="366" spans="1:5" ht="15" customHeight="1">
      <c r="A366" s="15" t="s">
        <v>775</v>
      </c>
      <c r="B366" s="16">
        <v>5</v>
      </c>
      <c r="C366" s="15" t="s">
        <v>778</v>
      </c>
      <c r="D366" s="31" t="s">
        <v>1328</v>
      </c>
      <c r="E366" s="15" t="s">
        <v>2124</v>
      </c>
    </row>
    <row r="367" spans="1:5" ht="15" customHeight="1">
      <c r="A367" s="15" t="s">
        <v>775</v>
      </c>
      <c r="B367" s="16">
        <v>6</v>
      </c>
      <c r="C367" s="15" t="s">
        <v>779</v>
      </c>
      <c r="D367" s="31" t="s">
        <v>1329</v>
      </c>
      <c r="E367" s="15" t="s">
        <v>2125</v>
      </c>
    </row>
    <row r="368" spans="1:5" ht="15" customHeight="1">
      <c r="A368" s="14"/>
      <c r="B368" s="5"/>
      <c r="C368" s="14"/>
      <c r="E368" s="14"/>
    </row>
    <row r="369" spans="1:5" ht="15" customHeight="1">
      <c r="A369" s="15" t="s">
        <v>783</v>
      </c>
      <c r="B369" s="16">
        <v>1</v>
      </c>
      <c r="C369" s="15" t="s">
        <v>3094</v>
      </c>
      <c r="D369" s="31" t="s">
        <v>3093</v>
      </c>
      <c r="E369" s="15" t="s">
        <v>2127</v>
      </c>
    </row>
    <row r="370" spans="1:5" ht="15" customHeight="1">
      <c r="A370" s="15" t="s">
        <v>783</v>
      </c>
      <c r="B370" s="16">
        <v>2</v>
      </c>
      <c r="C370" s="15" t="s">
        <v>785</v>
      </c>
      <c r="D370" s="31" t="s">
        <v>1330</v>
      </c>
      <c r="E370" s="15" t="s">
        <v>2128</v>
      </c>
    </row>
    <row r="371" spans="1:5" ht="15" customHeight="1">
      <c r="A371" s="15" t="s">
        <v>783</v>
      </c>
      <c r="B371" s="16">
        <v>3</v>
      </c>
      <c r="C371" s="15" t="s">
        <v>786</v>
      </c>
      <c r="D371" s="31" t="s">
        <v>1331</v>
      </c>
      <c r="E371" s="15" t="s">
        <v>2129</v>
      </c>
    </row>
    <row r="372" spans="1:5" ht="15" customHeight="1">
      <c r="A372" s="15" t="s">
        <v>783</v>
      </c>
      <c r="B372" s="16">
        <v>4</v>
      </c>
      <c r="C372" s="15" t="s">
        <v>777</v>
      </c>
      <c r="D372" s="31" t="s">
        <v>1332</v>
      </c>
      <c r="E372" s="15" t="s">
        <v>2130</v>
      </c>
    </row>
    <row r="373" spans="1:5" ht="15" customHeight="1">
      <c r="A373" s="15" t="s">
        <v>783</v>
      </c>
      <c r="B373" s="16">
        <v>5</v>
      </c>
      <c r="C373" s="15" t="s">
        <v>778</v>
      </c>
      <c r="D373" s="31" t="s">
        <v>1328</v>
      </c>
      <c r="E373" s="15" t="s">
        <v>2124</v>
      </c>
    </row>
    <row r="374" spans="1:5" ht="15" customHeight="1">
      <c r="A374" s="15" t="s">
        <v>783</v>
      </c>
      <c r="B374" s="16">
        <v>6</v>
      </c>
      <c r="C374" s="15" t="s">
        <v>779</v>
      </c>
      <c r="D374" s="31" t="s">
        <v>1329</v>
      </c>
      <c r="E374" s="15" t="s">
        <v>2131</v>
      </c>
    </row>
    <row r="375" spans="1:5" s="28" customFormat="1" ht="15" customHeight="1">
      <c r="A375" s="24"/>
      <c r="B375" s="27"/>
      <c r="C375" s="24"/>
      <c r="D375" s="136"/>
      <c r="E375" s="24"/>
    </row>
    <row r="376" spans="1:5" ht="15" customHeight="1">
      <c r="A376" s="15" t="s">
        <v>1644</v>
      </c>
      <c r="B376" s="16">
        <v>1</v>
      </c>
      <c r="C376" s="15" t="s">
        <v>789</v>
      </c>
      <c r="D376" s="31" t="s">
        <v>1333</v>
      </c>
      <c r="E376" s="15" t="s">
        <v>2132</v>
      </c>
    </row>
    <row r="377" spans="1:5" ht="52.15" customHeight="1">
      <c r="A377" s="15" t="s">
        <v>1644</v>
      </c>
      <c r="B377" s="16">
        <v>2</v>
      </c>
      <c r="C377" s="15" t="s">
        <v>790</v>
      </c>
      <c r="D377" s="35" t="s">
        <v>1334</v>
      </c>
      <c r="E377" s="178" t="s">
        <v>2133</v>
      </c>
    </row>
    <row r="378" spans="1:5" s="21" customFormat="1" ht="15" customHeight="1">
      <c r="A378" s="15" t="s">
        <v>1644</v>
      </c>
      <c r="B378" s="16">
        <v>3</v>
      </c>
      <c r="C378" s="15" t="s">
        <v>600</v>
      </c>
      <c r="D378" s="31" t="s">
        <v>1335</v>
      </c>
      <c r="E378" s="15" t="s">
        <v>2134</v>
      </c>
    </row>
    <row r="379" spans="1:5" s="21" customFormat="1" ht="29.1" customHeight="1">
      <c r="A379" s="15" t="s">
        <v>1644</v>
      </c>
      <c r="B379" s="16">
        <v>4</v>
      </c>
      <c r="C379" s="15" t="s">
        <v>796</v>
      </c>
      <c r="D379" s="35" t="s">
        <v>1336</v>
      </c>
      <c r="E379" s="15" t="s">
        <v>2135</v>
      </c>
    </row>
    <row r="380" spans="1:5" s="21" customFormat="1" ht="32.65" customHeight="1">
      <c r="A380" s="15" t="s">
        <v>1644</v>
      </c>
      <c r="B380" s="16">
        <v>5</v>
      </c>
      <c r="C380" s="149" t="s">
        <v>1646</v>
      </c>
      <c r="D380" s="35" t="s">
        <v>2139</v>
      </c>
      <c r="E380" s="15" t="s">
        <v>2138</v>
      </c>
    </row>
    <row r="381" spans="1:5" s="21" customFormat="1" ht="30" customHeight="1">
      <c r="A381" s="15" t="s">
        <v>1644</v>
      </c>
      <c r="B381" s="16">
        <v>6</v>
      </c>
      <c r="C381" s="15" t="s">
        <v>792</v>
      </c>
      <c r="D381" s="35" t="s">
        <v>1338</v>
      </c>
      <c r="E381" s="15" t="s">
        <v>2137</v>
      </c>
    </row>
    <row r="382" spans="1:5" ht="15" customHeight="1">
      <c r="A382" s="19"/>
      <c r="B382" s="20"/>
      <c r="C382" s="19"/>
      <c r="E382" s="19"/>
    </row>
    <row r="383" spans="1:5" s="152" customFormat="1" ht="15" customHeight="1">
      <c r="A383" s="25" t="s">
        <v>1645</v>
      </c>
      <c r="B383" s="26">
        <v>1</v>
      </c>
      <c r="C383" s="25" t="s">
        <v>789</v>
      </c>
      <c r="D383" s="151" t="s">
        <v>1333</v>
      </c>
      <c r="E383" s="25" t="s">
        <v>2132</v>
      </c>
    </row>
    <row r="384" spans="1:5" s="152" customFormat="1" ht="52.15" customHeight="1">
      <c r="A384" s="25" t="s">
        <v>1645</v>
      </c>
      <c r="B384" s="26">
        <v>2</v>
      </c>
      <c r="C384" s="25" t="s">
        <v>790</v>
      </c>
      <c r="D384" s="153" t="s">
        <v>1334</v>
      </c>
      <c r="E384" s="184" t="s">
        <v>2141</v>
      </c>
    </row>
    <row r="385" spans="1:5" s="152" customFormat="1" ht="15" customHeight="1">
      <c r="A385" s="25" t="s">
        <v>1645</v>
      </c>
      <c r="B385" s="26">
        <v>3</v>
      </c>
      <c r="C385" s="25" t="s">
        <v>600</v>
      </c>
      <c r="D385" s="151" t="s">
        <v>1335</v>
      </c>
      <c r="E385" s="25" t="s">
        <v>2134</v>
      </c>
    </row>
    <row r="386" spans="1:5" s="152" customFormat="1" ht="29.1" customHeight="1">
      <c r="A386" s="25" t="s">
        <v>1645</v>
      </c>
      <c r="B386" s="26">
        <v>4</v>
      </c>
      <c r="C386" s="25" t="s">
        <v>796</v>
      </c>
      <c r="D386" s="153" t="s">
        <v>1336</v>
      </c>
      <c r="E386" s="25" t="s">
        <v>2135</v>
      </c>
    </row>
    <row r="387" spans="1:5" s="152" customFormat="1" ht="32.65" customHeight="1">
      <c r="A387" s="25" t="s">
        <v>1645</v>
      </c>
      <c r="B387" s="26">
        <v>5</v>
      </c>
      <c r="C387" s="149" t="s">
        <v>1647</v>
      </c>
      <c r="D387" s="153" t="s">
        <v>2140</v>
      </c>
      <c r="E387" s="25" t="s">
        <v>2142</v>
      </c>
    </row>
    <row r="388" spans="1:5" s="152" customFormat="1" ht="30" customHeight="1">
      <c r="A388" s="25" t="s">
        <v>1645</v>
      </c>
      <c r="B388" s="26">
        <v>6</v>
      </c>
      <c r="C388" s="25" t="s">
        <v>792</v>
      </c>
      <c r="D388" s="153" t="s">
        <v>1338</v>
      </c>
      <c r="E388" s="25" t="s">
        <v>2137</v>
      </c>
    </row>
    <row r="389" spans="1:5" s="28" customFormat="1" ht="30" customHeight="1">
      <c r="A389" s="24"/>
      <c r="B389" s="27"/>
      <c r="C389" s="24"/>
      <c r="D389" s="150"/>
      <c r="E389" s="24"/>
    </row>
    <row r="390" spans="1:5" ht="15" customHeight="1">
      <c r="A390" s="15" t="s">
        <v>794</v>
      </c>
      <c r="B390" s="16">
        <v>1</v>
      </c>
      <c r="C390" s="15" t="s">
        <v>789</v>
      </c>
      <c r="D390" s="31" t="s">
        <v>1333</v>
      </c>
      <c r="E390" s="15" t="s">
        <v>2132</v>
      </c>
    </row>
    <row r="391" spans="1:5" ht="52.15" customHeight="1">
      <c r="A391" s="15" t="s">
        <v>794</v>
      </c>
      <c r="B391" s="16">
        <v>2</v>
      </c>
      <c r="C391" s="15" t="s">
        <v>790</v>
      </c>
      <c r="D391" s="35" t="s">
        <v>1334</v>
      </c>
      <c r="E391" s="178" t="s">
        <v>2133</v>
      </c>
    </row>
    <row r="392" spans="1:5" s="21" customFormat="1" ht="15" customHeight="1">
      <c r="A392" s="15" t="s">
        <v>794</v>
      </c>
      <c r="B392" s="16">
        <v>3</v>
      </c>
      <c r="C392" s="15" t="s">
        <v>600</v>
      </c>
      <c r="D392" s="31" t="s">
        <v>1335</v>
      </c>
      <c r="E392" s="15" t="s">
        <v>2134</v>
      </c>
    </row>
    <row r="393" spans="1:5" s="21" customFormat="1" ht="29.1" customHeight="1">
      <c r="A393" s="15" t="s">
        <v>794</v>
      </c>
      <c r="B393" s="16">
        <v>4</v>
      </c>
      <c r="C393" s="15" t="s">
        <v>796</v>
      </c>
      <c r="D393" s="35" t="s">
        <v>1336</v>
      </c>
      <c r="E393" s="15" t="s">
        <v>2135</v>
      </c>
    </row>
    <row r="394" spans="1:5" s="21" customFormat="1" ht="32.65" customHeight="1">
      <c r="A394" s="15" t="s">
        <v>794</v>
      </c>
      <c r="B394" s="16">
        <v>5</v>
      </c>
      <c r="C394" s="15" t="s">
        <v>791</v>
      </c>
      <c r="D394" s="35" t="s">
        <v>1337</v>
      </c>
      <c r="E394" s="15" t="s">
        <v>2136</v>
      </c>
    </row>
    <row r="395" spans="1:5" s="21" customFormat="1" ht="30" customHeight="1">
      <c r="A395" s="15" t="s">
        <v>794</v>
      </c>
      <c r="B395" s="16">
        <v>6</v>
      </c>
      <c r="C395" s="15" t="s">
        <v>792</v>
      </c>
      <c r="D395" s="35" t="s">
        <v>1338</v>
      </c>
      <c r="E395" s="15" t="s">
        <v>2137</v>
      </c>
    </row>
    <row r="396" spans="1:5" s="21" customFormat="1" ht="15" customHeight="1">
      <c r="A396" s="19"/>
      <c r="B396" s="20"/>
      <c r="C396" s="19"/>
      <c r="E396" s="19"/>
    </row>
    <row r="397" spans="1:5" s="21" customFormat="1" ht="15" customHeight="1">
      <c r="A397" s="15" t="s">
        <v>825</v>
      </c>
      <c r="B397" s="16">
        <v>1</v>
      </c>
      <c r="C397" s="15" t="s">
        <v>101</v>
      </c>
      <c r="D397" s="31" t="s">
        <v>1253</v>
      </c>
      <c r="E397" s="15" t="s">
        <v>2143</v>
      </c>
    </row>
    <row r="398" spans="1:5" s="21" customFormat="1" ht="15" customHeight="1">
      <c r="A398" s="15" t="s">
        <v>825</v>
      </c>
      <c r="B398" s="16">
        <v>2</v>
      </c>
      <c r="C398" s="25" t="s">
        <v>1115</v>
      </c>
      <c r="D398" s="31" t="s">
        <v>1339</v>
      </c>
      <c r="E398" s="25" t="s">
        <v>2144</v>
      </c>
    </row>
    <row r="399" spans="1:5" s="21" customFormat="1" ht="15" customHeight="1">
      <c r="A399" s="15" t="s">
        <v>825</v>
      </c>
      <c r="B399" s="16">
        <v>3</v>
      </c>
      <c r="C399" s="15" t="s">
        <v>826</v>
      </c>
      <c r="D399" s="31" t="s">
        <v>1340</v>
      </c>
      <c r="E399" s="15" t="s">
        <v>2146</v>
      </c>
    </row>
    <row r="400" spans="1:5" s="21" customFormat="1" ht="15" customHeight="1">
      <c r="A400" s="15" t="s">
        <v>825</v>
      </c>
      <c r="B400" s="16">
        <v>4</v>
      </c>
      <c r="C400" s="15" t="s">
        <v>827</v>
      </c>
      <c r="D400" s="31" t="s">
        <v>1341</v>
      </c>
      <c r="E400" s="15" t="s">
        <v>2145</v>
      </c>
    </row>
    <row r="401" spans="1:5" s="21" customFormat="1" ht="15" customHeight="1">
      <c r="A401" s="19"/>
      <c r="B401" s="20"/>
      <c r="C401" s="19"/>
      <c r="E401" s="19"/>
    </row>
    <row r="402" spans="1:5" s="21" customFormat="1" ht="15" customHeight="1">
      <c r="A402" s="15" t="s">
        <v>835</v>
      </c>
      <c r="B402" s="16">
        <v>1</v>
      </c>
      <c r="C402" s="15" t="s">
        <v>101</v>
      </c>
      <c r="D402" s="31" t="s">
        <v>1253</v>
      </c>
      <c r="E402" s="15" t="s">
        <v>2143</v>
      </c>
    </row>
    <row r="403" spans="1:5" s="21" customFormat="1" ht="15" customHeight="1">
      <c r="A403" s="15" t="s">
        <v>835</v>
      </c>
      <c r="B403" s="16">
        <v>2</v>
      </c>
      <c r="C403" s="15" t="s">
        <v>830</v>
      </c>
      <c r="D403" s="31" t="s">
        <v>1342</v>
      </c>
      <c r="E403" s="15" t="s">
        <v>2147</v>
      </c>
    </row>
    <row r="404" spans="1:5" s="21" customFormat="1" ht="15" customHeight="1" thickBot="1">
      <c r="A404" s="15" t="s">
        <v>835</v>
      </c>
      <c r="B404" s="16">
        <v>3</v>
      </c>
      <c r="C404" s="15" t="s">
        <v>831</v>
      </c>
      <c r="D404" s="31" t="s">
        <v>2710</v>
      </c>
      <c r="E404" s="15" t="s">
        <v>2148</v>
      </c>
    </row>
    <row r="405" spans="1:5" s="21" customFormat="1" ht="15" customHeight="1" thickBot="1">
      <c r="A405" s="15" t="s">
        <v>835</v>
      </c>
      <c r="B405" s="16">
        <v>4</v>
      </c>
      <c r="C405" s="15" t="s">
        <v>832</v>
      </c>
      <c r="D405" s="50" t="s">
        <v>2711</v>
      </c>
      <c r="E405" s="15" t="s">
        <v>2149</v>
      </c>
    </row>
    <row r="406" spans="1:5" s="21" customFormat="1" ht="15" customHeight="1">
      <c r="A406" s="15" t="s">
        <v>835</v>
      </c>
      <c r="B406" s="16">
        <v>5</v>
      </c>
      <c r="C406" s="15" t="s">
        <v>833</v>
      </c>
      <c r="D406" s="31" t="s">
        <v>1343</v>
      </c>
      <c r="E406" s="15" t="s">
        <v>2150</v>
      </c>
    </row>
    <row r="407" spans="1:5" s="21" customFormat="1" ht="15" customHeight="1">
      <c r="A407" s="19"/>
      <c r="B407" s="20"/>
      <c r="C407" s="19"/>
      <c r="E407" s="19"/>
    </row>
    <row r="408" spans="1:5" s="21" customFormat="1" ht="15" customHeight="1">
      <c r="A408" s="15" t="s">
        <v>841</v>
      </c>
      <c r="B408" s="16">
        <v>1</v>
      </c>
      <c r="C408" s="15" t="s">
        <v>842</v>
      </c>
      <c r="D408" s="31" t="s">
        <v>1344</v>
      </c>
      <c r="E408" s="15" t="s">
        <v>2153</v>
      </c>
    </row>
    <row r="409" spans="1:5" s="21" customFormat="1" ht="15" customHeight="1">
      <c r="A409" s="15" t="s">
        <v>841</v>
      </c>
      <c r="B409" s="16">
        <v>2</v>
      </c>
      <c r="C409" s="15" t="s">
        <v>843</v>
      </c>
      <c r="D409" s="31" t="s">
        <v>1345</v>
      </c>
      <c r="E409" s="15" t="s">
        <v>2154</v>
      </c>
    </row>
    <row r="410" spans="1:5" s="21" customFormat="1" ht="15" customHeight="1">
      <c r="A410" s="15" t="s">
        <v>841</v>
      </c>
      <c r="B410" s="16">
        <v>3</v>
      </c>
      <c r="C410" s="15" t="s">
        <v>847</v>
      </c>
      <c r="D410" s="31" t="s">
        <v>1346</v>
      </c>
      <c r="E410" s="15" t="s">
        <v>2155</v>
      </c>
    </row>
    <row r="411" spans="1:5" s="21" customFormat="1" ht="15" customHeight="1">
      <c r="A411" s="15" t="s">
        <v>841</v>
      </c>
      <c r="B411" s="16">
        <v>4</v>
      </c>
      <c r="C411" s="15" t="s">
        <v>844</v>
      </c>
      <c r="D411" s="31" t="s">
        <v>1347</v>
      </c>
      <c r="E411" s="15" t="s">
        <v>2156</v>
      </c>
    </row>
    <row r="412" spans="1:5" s="21" customFormat="1" ht="15" customHeight="1">
      <c r="A412" s="15" t="s">
        <v>841</v>
      </c>
      <c r="B412" s="16">
        <v>5</v>
      </c>
      <c r="C412" s="15" t="s">
        <v>845</v>
      </c>
      <c r="D412" s="31" t="s">
        <v>1348</v>
      </c>
      <c r="E412" s="15" t="s">
        <v>2151</v>
      </c>
    </row>
    <row r="413" spans="1:5" s="21" customFormat="1" ht="15" customHeight="1">
      <c r="A413" s="15" t="s">
        <v>841</v>
      </c>
      <c r="B413" s="16">
        <v>6</v>
      </c>
      <c r="C413" s="15" t="s">
        <v>846</v>
      </c>
      <c r="D413" s="31" t="s">
        <v>1349</v>
      </c>
      <c r="E413" s="15" t="s">
        <v>2152</v>
      </c>
    </row>
    <row r="414" spans="1:5" s="21" customFormat="1" ht="15" customHeight="1">
      <c r="A414" s="15" t="s">
        <v>841</v>
      </c>
      <c r="B414" s="16">
        <v>77</v>
      </c>
      <c r="C414" s="15" t="s">
        <v>63</v>
      </c>
      <c r="D414" s="31" t="s">
        <v>1166</v>
      </c>
      <c r="E414" s="15" t="s">
        <v>1991</v>
      </c>
    </row>
    <row r="415" spans="1:5" s="21" customFormat="1" ht="15" customHeight="1">
      <c r="A415" s="19"/>
      <c r="B415" s="20"/>
      <c r="C415" s="19"/>
      <c r="E415" s="19"/>
    </row>
    <row r="416" spans="1:5" s="21" customFormat="1" ht="15" customHeight="1">
      <c r="A416" s="15" t="s">
        <v>856</v>
      </c>
      <c r="B416" s="16">
        <v>1</v>
      </c>
      <c r="C416" s="15" t="s">
        <v>857</v>
      </c>
      <c r="D416" s="15" t="s">
        <v>1350</v>
      </c>
      <c r="E416" s="15" t="s">
        <v>2157</v>
      </c>
    </row>
    <row r="417" spans="1:5" s="21" customFormat="1" ht="15" customHeight="1">
      <c r="A417" s="15" t="s">
        <v>856</v>
      </c>
      <c r="B417" s="16">
        <v>2</v>
      </c>
      <c r="C417" s="16">
        <v>2</v>
      </c>
      <c r="D417" s="16">
        <v>2</v>
      </c>
      <c r="E417" s="16">
        <v>2</v>
      </c>
    </row>
    <row r="418" spans="1:5" s="21" customFormat="1" ht="15" customHeight="1">
      <c r="A418" s="15" t="s">
        <v>856</v>
      </c>
      <c r="B418" s="16">
        <v>3</v>
      </c>
      <c r="C418" s="16">
        <v>3</v>
      </c>
      <c r="D418" s="16">
        <v>3</v>
      </c>
      <c r="E418" s="16">
        <v>3</v>
      </c>
    </row>
    <row r="419" spans="1:5" s="21" customFormat="1" ht="15" customHeight="1">
      <c r="A419" s="15" t="s">
        <v>856</v>
      </c>
      <c r="B419" s="16">
        <v>4</v>
      </c>
      <c r="C419" s="16">
        <v>4</v>
      </c>
      <c r="D419" s="16">
        <v>4</v>
      </c>
      <c r="E419" s="16">
        <v>4</v>
      </c>
    </row>
    <row r="420" spans="1:5" s="21" customFormat="1" ht="15" customHeight="1">
      <c r="A420" s="15" t="s">
        <v>856</v>
      </c>
      <c r="B420" s="16">
        <v>5</v>
      </c>
      <c r="C420" s="16" t="s">
        <v>858</v>
      </c>
      <c r="D420" s="16" t="s">
        <v>1352</v>
      </c>
      <c r="E420" s="16" t="s">
        <v>2158</v>
      </c>
    </row>
    <row r="421" spans="1:5" s="21" customFormat="1" ht="15" customHeight="1">
      <c r="A421" s="15" t="s">
        <v>856</v>
      </c>
      <c r="B421" s="16">
        <v>6</v>
      </c>
      <c r="C421" s="16">
        <v>6</v>
      </c>
      <c r="D421" s="16">
        <v>6</v>
      </c>
      <c r="E421" s="16">
        <v>6</v>
      </c>
    </row>
    <row r="422" spans="1:5" s="21" customFormat="1" ht="15" customHeight="1">
      <c r="A422" s="15" t="s">
        <v>856</v>
      </c>
      <c r="B422" s="16">
        <v>7</v>
      </c>
      <c r="C422" s="16">
        <v>7</v>
      </c>
      <c r="D422" s="16">
        <v>7</v>
      </c>
      <c r="E422" s="16">
        <v>7</v>
      </c>
    </row>
    <row r="423" spans="1:5" s="21" customFormat="1" ht="15" customHeight="1">
      <c r="A423" s="15" t="s">
        <v>856</v>
      </c>
      <c r="B423" s="16">
        <v>8</v>
      </c>
      <c r="C423" s="16">
        <v>8</v>
      </c>
      <c r="D423" s="16">
        <v>8</v>
      </c>
      <c r="E423" s="16">
        <v>8</v>
      </c>
    </row>
    <row r="424" spans="1:5" s="21" customFormat="1" ht="15" customHeight="1">
      <c r="A424" s="15" t="s">
        <v>856</v>
      </c>
      <c r="B424" s="16">
        <v>9</v>
      </c>
      <c r="C424" s="16">
        <v>9</v>
      </c>
      <c r="D424" s="16">
        <v>9</v>
      </c>
      <c r="E424" s="16">
        <v>9</v>
      </c>
    </row>
    <row r="425" spans="1:5" s="21" customFormat="1" ht="15" customHeight="1">
      <c r="A425" s="15" t="s">
        <v>856</v>
      </c>
      <c r="B425" s="16">
        <v>10</v>
      </c>
      <c r="C425" s="16" t="s">
        <v>859</v>
      </c>
      <c r="D425" s="16" t="s">
        <v>1351</v>
      </c>
      <c r="E425" s="16" t="s">
        <v>2159</v>
      </c>
    </row>
    <row r="426" spans="1:5" s="21" customFormat="1" ht="15" customHeight="1">
      <c r="A426" s="19"/>
      <c r="B426" s="20"/>
      <c r="C426" s="20"/>
      <c r="E426" s="20"/>
    </row>
    <row r="427" spans="1:5" s="21" customFormat="1" ht="15" customHeight="1">
      <c r="A427" s="15" t="s">
        <v>1067</v>
      </c>
      <c r="B427" s="16">
        <v>1</v>
      </c>
      <c r="C427" s="16" t="s">
        <v>36</v>
      </c>
      <c r="D427" s="34" t="s">
        <v>1140</v>
      </c>
      <c r="E427" s="16" t="s">
        <v>1516</v>
      </c>
    </row>
    <row r="428" spans="1:5" s="21" customFormat="1" ht="15" customHeight="1">
      <c r="A428" s="15" t="s">
        <v>1067</v>
      </c>
      <c r="B428" s="16">
        <v>2</v>
      </c>
      <c r="C428" s="16" t="s">
        <v>37</v>
      </c>
      <c r="D428" s="34" t="s">
        <v>1141</v>
      </c>
      <c r="E428" s="16" t="s">
        <v>1517</v>
      </c>
    </row>
    <row r="429" spans="1:5" s="21" customFormat="1" ht="15" customHeight="1">
      <c r="A429" s="15" t="s">
        <v>1067</v>
      </c>
      <c r="B429" s="16">
        <v>3</v>
      </c>
      <c r="C429" s="26" t="s">
        <v>1083</v>
      </c>
      <c r="D429" s="31" t="s">
        <v>1353</v>
      </c>
      <c r="E429" s="26" t="s">
        <v>2160</v>
      </c>
    </row>
    <row r="430" spans="1:5" s="28" customFormat="1" ht="15" customHeight="1">
      <c r="A430" s="24"/>
      <c r="B430" s="27"/>
      <c r="C430" s="27"/>
      <c r="E430" s="27"/>
    </row>
    <row r="431" spans="1:5" s="21" customFormat="1" ht="15" customHeight="1">
      <c r="A431" s="25" t="s">
        <v>1084</v>
      </c>
      <c r="B431" s="26">
        <v>1</v>
      </c>
      <c r="C431" s="26" t="s">
        <v>36</v>
      </c>
      <c r="D431" s="34" t="s">
        <v>1140</v>
      </c>
      <c r="E431" s="26" t="s">
        <v>1516</v>
      </c>
    </row>
    <row r="432" spans="1:5" s="21" customFormat="1" ht="15" customHeight="1">
      <c r="A432" s="25" t="s">
        <v>1084</v>
      </c>
      <c r="B432" s="26">
        <v>2</v>
      </c>
      <c r="C432" s="26" t="s">
        <v>37</v>
      </c>
      <c r="D432" s="34" t="s">
        <v>1141</v>
      </c>
      <c r="E432" s="26" t="s">
        <v>1517</v>
      </c>
    </row>
    <row r="433" spans="1:5" s="21" customFormat="1" ht="15" customHeight="1">
      <c r="A433" s="25" t="s">
        <v>1084</v>
      </c>
      <c r="B433" s="26">
        <v>3</v>
      </c>
      <c r="C433" s="26" t="s">
        <v>1085</v>
      </c>
      <c r="D433" s="31" t="s">
        <v>1354</v>
      </c>
      <c r="E433" s="26" t="s">
        <v>2161</v>
      </c>
    </row>
    <row r="434" spans="1:5" s="28" customFormat="1" ht="15" customHeight="1">
      <c r="A434" s="24"/>
      <c r="B434" s="27"/>
      <c r="C434" s="27"/>
      <c r="E434" s="27"/>
    </row>
    <row r="435" spans="1:5" s="21" customFormat="1" ht="15" customHeight="1">
      <c r="A435" s="25" t="s">
        <v>1086</v>
      </c>
      <c r="B435" s="26">
        <v>1</v>
      </c>
      <c r="C435" s="26" t="s">
        <v>36</v>
      </c>
      <c r="D435" s="34" t="s">
        <v>1140</v>
      </c>
      <c r="E435" s="26" t="s">
        <v>1516</v>
      </c>
    </row>
    <row r="436" spans="1:5" s="21" customFormat="1" ht="15" customHeight="1">
      <c r="A436" s="25" t="s">
        <v>1086</v>
      </c>
      <c r="B436" s="26">
        <v>2</v>
      </c>
      <c r="C436" s="26" t="s">
        <v>37</v>
      </c>
      <c r="D436" s="34" t="s">
        <v>1141</v>
      </c>
      <c r="E436" s="26" t="s">
        <v>1517</v>
      </c>
    </row>
    <row r="437" spans="1:5" s="21" customFormat="1" ht="15" customHeight="1">
      <c r="A437" s="25" t="s">
        <v>1086</v>
      </c>
      <c r="B437" s="26">
        <v>3</v>
      </c>
      <c r="C437" s="26" t="s">
        <v>1087</v>
      </c>
      <c r="D437" s="34" t="s">
        <v>1355</v>
      </c>
      <c r="E437" s="26" t="s">
        <v>2162</v>
      </c>
    </row>
    <row r="438" spans="1:5" s="28" customFormat="1" ht="15" customHeight="1">
      <c r="A438" s="24"/>
      <c r="B438" s="27"/>
      <c r="C438" s="27"/>
      <c r="E438" s="27"/>
    </row>
    <row r="439" spans="1:5" s="21" customFormat="1" ht="15" customHeight="1">
      <c r="A439" s="25" t="s">
        <v>1088</v>
      </c>
      <c r="B439" s="26">
        <v>1</v>
      </c>
      <c r="C439" s="26" t="s">
        <v>36</v>
      </c>
      <c r="D439" s="34" t="s">
        <v>1140</v>
      </c>
      <c r="E439" s="26" t="s">
        <v>1516</v>
      </c>
    </row>
    <row r="440" spans="1:5" s="21" customFormat="1" ht="15" customHeight="1">
      <c r="A440" s="25" t="s">
        <v>1088</v>
      </c>
      <c r="B440" s="26">
        <v>2</v>
      </c>
      <c r="C440" s="26" t="s">
        <v>37</v>
      </c>
      <c r="D440" s="34" t="s">
        <v>1141</v>
      </c>
      <c r="E440" s="26" t="s">
        <v>1517</v>
      </c>
    </row>
    <row r="441" spans="1:5" s="21" customFormat="1" ht="15" customHeight="1">
      <c r="A441" s="25" t="s">
        <v>1088</v>
      </c>
      <c r="B441" s="26">
        <v>3</v>
      </c>
      <c r="C441" s="26" t="s">
        <v>1089</v>
      </c>
      <c r="D441" s="31" t="s">
        <v>1356</v>
      </c>
      <c r="E441" s="26" t="s">
        <v>2163</v>
      </c>
    </row>
    <row r="442" spans="1:5" s="28" customFormat="1" ht="15" customHeight="1">
      <c r="A442" s="24"/>
      <c r="B442" s="27"/>
      <c r="C442" s="27"/>
      <c r="E442" s="27"/>
    </row>
    <row r="443" spans="1:5" s="21" customFormat="1" ht="15" customHeight="1">
      <c r="A443" s="25" t="s">
        <v>1091</v>
      </c>
      <c r="B443" s="26">
        <v>1</v>
      </c>
      <c r="C443" s="26" t="s">
        <v>36</v>
      </c>
      <c r="D443" s="34" t="s">
        <v>1140</v>
      </c>
      <c r="E443" s="26" t="s">
        <v>1516</v>
      </c>
    </row>
    <row r="444" spans="1:5" s="21" customFormat="1" ht="15" customHeight="1">
      <c r="A444" s="25" t="s">
        <v>1091</v>
      </c>
      <c r="B444" s="26">
        <v>2</v>
      </c>
      <c r="C444" s="26" t="s">
        <v>37</v>
      </c>
      <c r="D444" s="34" t="s">
        <v>1141</v>
      </c>
      <c r="E444" s="26" t="s">
        <v>1517</v>
      </c>
    </row>
    <row r="445" spans="1:5" s="21" customFormat="1" ht="15" customHeight="1">
      <c r="A445" s="25" t="s">
        <v>1091</v>
      </c>
      <c r="B445" s="26">
        <v>3</v>
      </c>
      <c r="C445" s="26" t="s">
        <v>1092</v>
      </c>
      <c r="D445" s="31" t="s">
        <v>1357</v>
      </c>
      <c r="E445" s="26" t="s">
        <v>2164</v>
      </c>
    </row>
    <row r="446" spans="1:5" s="28" customFormat="1" ht="15" customHeight="1">
      <c r="A446" s="24"/>
      <c r="B446" s="27"/>
      <c r="C446" s="27"/>
      <c r="E446" s="27"/>
    </row>
    <row r="447" spans="1:5" s="21" customFormat="1" ht="15" customHeight="1">
      <c r="A447" s="25" t="s">
        <v>1096</v>
      </c>
      <c r="B447" s="26">
        <v>1</v>
      </c>
      <c r="C447" s="26" t="s">
        <v>36</v>
      </c>
      <c r="D447" s="34" t="s">
        <v>1140</v>
      </c>
      <c r="E447" s="26" t="s">
        <v>1516</v>
      </c>
    </row>
    <row r="448" spans="1:5" s="21" customFormat="1" ht="15" customHeight="1">
      <c r="A448" s="25" t="s">
        <v>1096</v>
      </c>
      <c r="B448" s="26">
        <v>2</v>
      </c>
      <c r="C448" s="26" t="s">
        <v>37</v>
      </c>
      <c r="D448" s="34" t="s">
        <v>1141</v>
      </c>
      <c r="E448" s="26" t="s">
        <v>1517</v>
      </c>
    </row>
    <row r="449" spans="1:5" s="21" customFormat="1" ht="15" customHeight="1">
      <c r="A449" s="25" t="s">
        <v>1096</v>
      </c>
      <c r="B449" s="26">
        <v>3</v>
      </c>
      <c r="C449" s="26" t="s">
        <v>1097</v>
      </c>
      <c r="D449" s="31" t="s">
        <v>1358</v>
      </c>
      <c r="E449" s="26" t="s">
        <v>2165</v>
      </c>
    </row>
    <row r="450" spans="1:5" s="28" customFormat="1" ht="15" customHeight="1">
      <c r="A450" s="24"/>
      <c r="B450" s="27"/>
      <c r="C450" s="27"/>
      <c r="E450" s="27"/>
    </row>
    <row r="451" spans="1:5" s="21" customFormat="1" ht="15" customHeight="1">
      <c r="A451" s="25" t="s">
        <v>1098</v>
      </c>
      <c r="B451" s="26">
        <v>1</v>
      </c>
      <c r="C451" s="26" t="s">
        <v>36</v>
      </c>
      <c r="D451" s="34" t="s">
        <v>1140</v>
      </c>
      <c r="E451" s="26" t="s">
        <v>1516</v>
      </c>
    </row>
    <row r="452" spans="1:5" s="21" customFormat="1" ht="15" customHeight="1">
      <c r="A452" s="25" t="s">
        <v>1098</v>
      </c>
      <c r="B452" s="26">
        <v>2</v>
      </c>
      <c r="C452" s="26" t="s">
        <v>37</v>
      </c>
      <c r="D452" s="34" t="s">
        <v>1141</v>
      </c>
      <c r="E452" s="26" t="s">
        <v>1517</v>
      </c>
    </row>
    <row r="453" spans="1:5" s="21" customFormat="1" ht="15" customHeight="1">
      <c r="A453" s="25" t="s">
        <v>1098</v>
      </c>
      <c r="B453" s="26">
        <v>3</v>
      </c>
      <c r="C453" s="26" t="s">
        <v>1099</v>
      </c>
      <c r="D453" s="31" t="s">
        <v>1359</v>
      </c>
      <c r="E453" s="26" t="s">
        <v>2166</v>
      </c>
    </row>
    <row r="454" spans="1:5" s="28" customFormat="1" ht="15" customHeight="1">
      <c r="A454" s="24"/>
      <c r="B454" s="27"/>
      <c r="C454" s="27"/>
      <c r="E454" s="27"/>
    </row>
    <row r="455" spans="1:5" s="21" customFormat="1" ht="15" customHeight="1">
      <c r="A455" s="25" t="s">
        <v>1100</v>
      </c>
      <c r="B455" s="26">
        <v>1</v>
      </c>
      <c r="C455" s="26" t="s">
        <v>36</v>
      </c>
      <c r="D455" s="34" t="s">
        <v>1140</v>
      </c>
      <c r="E455" s="26" t="s">
        <v>1516</v>
      </c>
    </row>
    <row r="456" spans="1:5" s="21" customFormat="1" ht="15" customHeight="1">
      <c r="A456" s="25" t="s">
        <v>1100</v>
      </c>
      <c r="B456" s="26">
        <v>2</v>
      </c>
      <c r="C456" s="26" t="s">
        <v>37</v>
      </c>
      <c r="D456" s="34" t="s">
        <v>1141</v>
      </c>
      <c r="E456" s="26" t="s">
        <v>1517</v>
      </c>
    </row>
    <row r="457" spans="1:5" s="21" customFormat="1" ht="15" customHeight="1">
      <c r="A457" s="25" t="s">
        <v>1100</v>
      </c>
      <c r="B457" s="26">
        <v>3</v>
      </c>
      <c r="C457" s="26" t="s">
        <v>1101</v>
      </c>
      <c r="D457" s="31" t="s">
        <v>1360</v>
      </c>
      <c r="E457" s="26" t="s">
        <v>2167</v>
      </c>
    </row>
    <row r="458" spans="1:5" s="28" customFormat="1" ht="15" customHeight="1">
      <c r="A458" s="24"/>
      <c r="B458" s="27"/>
      <c r="C458" s="27"/>
      <c r="E458" s="27"/>
    </row>
    <row r="459" spans="1:5" s="21" customFormat="1" ht="15" customHeight="1">
      <c r="A459" s="25" t="s">
        <v>1107</v>
      </c>
      <c r="B459" s="26">
        <v>1</v>
      </c>
      <c r="C459" s="26" t="s">
        <v>36</v>
      </c>
      <c r="D459" s="34" t="s">
        <v>1140</v>
      </c>
      <c r="E459" s="26" t="s">
        <v>1516</v>
      </c>
    </row>
    <row r="460" spans="1:5" s="21" customFormat="1" ht="15" customHeight="1">
      <c r="A460" s="25" t="s">
        <v>1107</v>
      </c>
      <c r="B460" s="26">
        <v>2</v>
      </c>
      <c r="C460" s="26" t="s">
        <v>37</v>
      </c>
      <c r="D460" s="34" t="s">
        <v>1141</v>
      </c>
      <c r="E460" s="26" t="s">
        <v>1517</v>
      </c>
    </row>
    <row r="461" spans="1:5" s="21" customFormat="1" ht="15" customHeight="1">
      <c r="A461" s="25" t="s">
        <v>1107</v>
      </c>
      <c r="B461" s="26">
        <v>3</v>
      </c>
      <c r="C461" s="26" t="s">
        <v>1083</v>
      </c>
      <c r="D461" s="21" t="s">
        <v>1353</v>
      </c>
      <c r="E461" s="26" t="s">
        <v>2957</v>
      </c>
    </row>
    <row r="462" spans="1:5" s="28" customFormat="1" ht="15" customHeight="1">
      <c r="A462" s="24"/>
      <c r="B462" s="27"/>
      <c r="C462" s="27"/>
      <c r="E462" s="27"/>
    </row>
    <row r="463" spans="1:5" s="21" customFormat="1" ht="15" customHeight="1">
      <c r="A463" s="25" t="s">
        <v>1108</v>
      </c>
      <c r="B463" s="26">
        <v>1</v>
      </c>
      <c r="C463" s="26" t="s">
        <v>36</v>
      </c>
      <c r="D463" s="34" t="s">
        <v>1140</v>
      </c>
      <c r="E463" s="26" t="s">
        <v>1516</v>
      </c>
    </row>
    <row r="464" spans="1:5" s="21" customFormat="1" ht="15" customHeight="1" thickBot="1">
      <c r="A464" s="25" t="s">
        <v>1108</v>
      </c>
      <c r="B464" s="26">
        <v>2</v>
      </c>
      <c r="C464" s="26" t="s">
        <v>37</v>
      </c>
      <c r="D464" s="34" t="s">
        <v>1141</v>
      </c>
      <c r="E464" s="26" t="s">
        <v>1517</v>
      </c>
    </row>
    <row r="465" spans="1:5" s="21" customFormat="1" ht="15" customHeight="1" thickBot="1">
      <c r="A465" s="25" t="s">
        <v>1108</v>
      </c>
      <c r="B465" s="26">
        <v>3</v>
      </c>
      <c r="C465" s="26" t="s">
        <v>1109</v>
      </c>
      <c r="D465" s="51" t="s">
        <v>1354</v>
      </c>
      <c r="E465" s="26" t="s">
        <v>2958</v>
      </c>
    </row>
    <row r="466" spans="1:5" s="28" customFormat="1" ht="15" customHeight="1">
      <c r="A466" s="24"/>
      <c r="B466" s="27"/>
      <c r="C466" s="27"/>
      <c r="E466" s="27"/>
    </row>
    <row r="467" spans="1:5" s="21" customFormat="1" ht="15" customHeight="1">
      <c r="A467" s="25" t="s">
        <v>1111</v>
      </c>
      <c r="B467" s="26">
        <v>1</v>
      </c>
      <c r="C467" s="26" t="s">
        <v>36</v>
      </c>
      <c r="D467" s="34" t="s">
        <v>1140</v>
      </c>
      <c r="E467" s="26" t="s">
        <v>1516</v>
      </c>
    </row>
    <row r="468" spans="1:5" s="21" customFormat="1" ht="15" customHeight="1">
      <c r="A468" s="25" t="s">
        <v>1111</v>
      </c>
      <c r="B468" s="26">
        <v>2</v>
      </c>
      <c r="C468" s="26" t="s">
        <v>37</v>
      </c>
      <c r="D468" s="34" t="s">
        <v>1141</v>
      </c>
      <c r="E468" s="26" t="s">
        <v>1517</v>
      </c>
    </row>
    <row r="469" spans="1:5" s="21" customFormat="1" ht="15" customHeight="1">
      <c r="A469" s="25" t="s">
        <v>1111</v>
      </c>
      <c r="B469" s="26">
        <v>3</v>
      </c>
      <c r="C469" s="26" t="s">
        <v>1110</v>
      </c>
      <c r="D469" s="34" t="s">
        <v>1355</v>
      </c>
      <c r="E469" s="26" t="s">
        <v>2959</v>
      </c>
    </row>
    <row r="470" spans="1:5" s="28" customFormat="1" ht="15" customHeight="1">
      <c r="A470" s="24"/>
      <c r="B470" s="27"/>
      <c r="C470" s="27"/>
      <c r="E470" s="27"/>
    </row>
    <row r="471" spans="1:5" s="21" customFormat="1" ht="15" customHeight="1">
      <c r="A471" s="29" t="s">
        <v>1113</v>
      </c>
      <c r="B471" s="26">
        <v>1</v>
      </c>
      <c r="C471" s="26" t="s">
        <v>36</v>
      </c>
      <c r="D471" s="34" t="s">
        <v>1140</v>
      </c>
      <c r="E471" s="26" t="s">
        <v>1516</v>
      </c>
    </row>
    <row r="472" spans="1:5" s="21" customFormat="1" ht="15" customHeight="1">
      <c r="A472" s="29" t="s">
        <v>1113</v>
      </c>
      <c r="B472" s="26">
        <v>2</v>
      </c>
      <c r="C472" s="26" t="s">
        <v>37</v>
      </c>
      <c r="D472" s="34" t="s">
        <v>1141</v>
      </c>
      <c r="E472" s="26" t="s">
        <v>1517</v>
      </c>
    </row>
    <row r="473" spans="1:5" s="21" customFormat="1" ht="15" customHeight="1">
      <c r="A473" s="29" t="s">
        <v>1113</v>
      </c>
      <c r="B473" s="26">
        <v>3</v>
      </c>
      <c r="C473" s="26" t="s">
        <v>1112</v>
      </c>
      <c r="D473" s="52" t="s">
        <v>1361</v>
      </c>
      <c r="E473" s="26" t="s">
        <v>2960</v>
      </c>
    </row>
    <row r="474" spans="1:5" s="28" customFormat="1" ht="15" customHeight="1">
      <c r="A474" s="30"/>
      <c r="B474" s="27"/>
      <c r="C474" s="27"/>
      <c r="E474" s="27"/>
    </row>
    <row r="475" spans="1:5" s="21" customFormat="1" ht="15" customHeight="1">
      <c r="A475" s="29" t="s">
        <v>1114</v>
      </c>
      <c r="B475" s="26">
        <v>1</v>
      </c>
      <c r="C475" s="26" t="s">
        <v>36</v>
      </c>
      <c r="D475" s="34" t="s">
        <v>1140</v>
      </c>
      <c r="E475" s="26" t="s">
        <v>1516</v>
      </c>
    </row>
    <row r="476" spans="1:5" s="21" customFormat="1" ht="15" customHeight="1">
      <c r="A476" s="29" t="s">
        <v>1114</v>
      </c>
      <c r="B476" s="26">
        <v>2</v>
      </c>
      <c r="C476" s="26" t="s">
        <v>37</v>
      </c>
      <c r="D476" s="34" t="s">
        <v>1141</v>
      </c>
      <c r="E476" s="26" t="s">
        <v>1517</v>
      </c>
    </row>
    <row r="477" spans="1:5" s="21" customFormat="1" ht="15" customHeight="1">
      <c r="A477" s="29" t="s">
        <v>1114</v>
      </c>
      <c r="B477" s="26">
        <v>3</v>
      </c>
      <c r="C477" s="26" t="s">
        <v>1092</v>
      </c>
      <c r="D477" s="31" t="s">
        <v>1357</v>
      </c>
      <c r="E477" s="26" t="s">
        <v>2168</v>
      </c>
    </row>
    <row r="478" spans="1:5" s="21" customFormat="1" ht="15" customHeight="1">
      <c r="A478" s="29"/>
      <c r="B478" s="26"/>
      <c r="C478" s="26"/>
      <c r="D478" s="31"/>
      <c r="E478" s="26"/>
    </row>
    <row r="479" spans="1:5" s="28" customFormat="1" ht="15" customHeight="1">
      <c r="A479" s="30"/>
      <c r="B479" s="27"/>
      <c r="C479" s="27"/>
      <c r="D479" s="136"/>
      <c r="E479" s="27"/>
    </row>
    <row r="482" spans="1:5" s="202" customFormat="1" ht="15" customHeight="1">
      <c r="A482" s="30"/>
      <c r="B482" s="200"/>
      <c r="C482" s="200"/>
      <c r="D482" s="201"/>
      <c r="E482" s="200"/>
    </row>
    <row r="483" spans="1:5" s="202" customFormat="1" ht="15" customHeight="1">
      <c r="A483" s="30" t="s">
        <v>2245</v>
      </c>
      <c r="B483" s="200">
        <v>1</v>
      </c>
      <c r="C483" s="203" t="s">
        <v>2246</v>
      </c>
      <c r="D483" s="201" t="s">
        <v>2270</v>
      </c>
      <c r="E483" s="207" t="s">
        <v>2295</v>
      </c>
    </row>
    <row r="484" spans="1:5" s="202" customFormat="1" ht="15" customHeight="1">
      <c r="A484" s="30" t="s">
        <v>2245</v>
      </c>
      <c r="B484" s="200">
        <v>2</v>
      </c>
      <c r="C484" s="204" t="s">
        <v>2247</v>
      </c>
      <c r="D484" s="201" t="s">
        <v>2271</v>
      </c>
      <c r="E484" s="200" t="s">
        <v>2296</v>
      </c>
    </row>
    <row r="485" spans="1:5" s="202" customFormat="1" ht="15" customHeight="1">
      <c r="A485" s="30" t="s">
        <v>2245</v>
      </c>
      <c r="B485" s="200">
        <v>3</v>
      </c>
      <c r="C485" s="205" t="s">
        <v>2248</v>
      </c>
      <c r="D485" s="201" t="s">
        <v>2272</v>
      </c>
      <c r="E485" s="200" t="s">
        <v>2297</v>
      </c>
    </row>
    <row r="486" spans="1:5" s="202" customFormat="1" ht="15" customHeight="1">
      <c r="A486" s="30" t="s">
        <v>2245</v>
      </c>
      <c r="B486" s="200">
        <v>4</v>
      </c>
      <c r="C486" s="204" t="s">
        <v>2249</v>
      </c>
      <c r="D486" s="201" t="s">
        <v>2273</v>
      </c>
      <c r="E486" s="200" t="s">
        <v>2298</v>
      </c>
    </row>
    <row r="487" spans="1:5" s="202" customFormat="1" ht="15" customHeight="1">
      <c r="A487" s="30" t="s">
        <v>2245</v>
      </c>
      <c r="B487" s="200">
        <v>5</v>
      </c>
      <c r="C487" s="204" t="s">
        <v>2250</v>
      </c>
      <c r="D487" s="201" t="s">
        <v>2274</v>
      </c>
      <c r="E487" s="200" t="s">
        <v>2299</v>
      </c>
    </row>
    <row r="488" spans="1:5" s="202" customFormat="1" ht="15" customHeight="1">
      <c r="A488" s="30" t="s">
        <v>2245</v>
      </c>
      <c r="B488" s="200">
        <v>6</v>
      </c>
      <c r="C488" s="204" t="s">
        <v>2251</v>
      </c>
      <c r="D488" s="201" t="s">
        <v>2275</v>
      </c>
      <c r="E488" s="200" t="s">
        <v>2300</v>
      </c>
    </row>
    <row r="489" spans="1:5" s="202" customFormat="1" ht="15" customHeight="1">
      <c r="A489" s="30" t="s">
        <v>2245</v>
      </c>
      <c r="B489" s="200">
        <v>7</v>
      </c>
      <c r="C489" s="204" t="s">
        <v>2252</v>
      </c>
      <c r="D489" s="206" t="s">
        <v>2277</v>
      </c>
      <c r="E489" s="200" t="s">
        <v>2301</v>
      </c>
    </row>
    <row r="490" spans="1:5" s="202" customFormat="1" ht="15" customHeight="1">
      <c r="A490" s="30" t="s">
        <v>2245</v>
      </c>
      <c r="B490" s="200">
        <v>8</v>
      </c>
      <c r="C490" s="204" t="s">
        <v>2253</v>
      </c>
      <c r="D490" s="201" t="s">
        <v>2276</v>
      </c>
      <c r="E490" s="200" t="s">
        <v>2302</v>
      </c>
    </row>
    <row r="491" spans="1:5" s="202" customFormat="1" ht="15" customHeight="1">
      <c r="A491" s="30" t="s">
        <v>2245</v>
      </c>
      <c r="B491" s="200">
        <v>9</v>
      </c>
      <c r="C491" s="204" t="s">
        <v>2254</v>
      </c>
      <c r="D491" s="201" t="s">
        <v>2278</v>
      </c>
      <c r="E491" s="200" t="s">
        <v>2303</v>
      </c>
    </row>
    <row r="492" spans="1:5" s="202" customFormat="1" ht="15" customHeight="1">
      <c r="A492" s="30" t="s">
        <v>2245</v>
      </c>
      <c r="B492" s="200">
        <v>10</v>
      </c>
      <c r="C492" s="205" t="s">
        <v>2255</v>
      </c>
      <c r="D492" s="201" t="s">
        <v>2279</v>
      </c>
      <c r="E492" s="200" t="s">
        <v>2304</v>
      </c>
    </row>
    <row r="493" spans="1:5" s="202" customFormat="1" ht="15" customHeight="1">
      <c r="A493" s="30" t="s">
        <v>2245</v>
      </c>
      <c r="B493" s="200">
        <v>11</v>
      </c>
      <c r="C493" s="205" t="s">
        <v>2256</v>
      </c>
      <c r="D493" s="201" t="s">
        <v>2280</v>
      </c>
      <c r="E493" s="200" t="s">
        <v>2305</v>
      </c>
    </row>
    <row r="494" spans="1:5" s="202" customFormat="1" ht="15" customHeight="1">
      <c r="A494" s="30" t="s">
        <v>2245</v>
      </c>
      <c r="B494" s="200">
        <v>12</v>
      </c>
      <c r="C494" s="204" t="s">
        <v>2257</v>
      </c>
      <c r="D494" s="201" t="s">
        <v>2281</v>
      </c>
      <c r="E494" s="200" t="s">
        <v>2306</v>
      </c>
    </row>
    <row r="495" spans="1:5" s="202" customFormat="1" ht="15" customHeight="1">
      <c r="A495" s="30" t="s">
        <v>2245</v>
      </c>
      <c r="B495" s="200">
        <v>13</v>
      </c>
      <c r="C495" s="208" t="s">
        <v>2307</v>
      </c>
      <c r="D495" s="201" t="s">
        <v>2282</v>
      </c>
      <c r="E495" s="200" t="s">
        <v>2308</v>
      </c>
    </row>
    <row r="496" spans="1:5" s="202" customFormat="1" ht="15" customHeight="1">
      <c r="A496" s="30" t="s">
        <v>2245</v>
      </c>
      <c r="B496" s="200">
        <v>14</v>
      </c>
      <c r="C496" s="204" t="s">
        <v>2258</v>
      </c>
      <c r="D496" s="201" t="s">
        <v>2283</v>
      </c>
      <c r="E496" s="200" t="s">
        <v>2309</v>
      </c>
    </row>
    <row r="497" spans="1:5" s="202" customFormat="1" ht="15" customHeight="1">
      <c r="A497" s="30" t="s">
        <v>2245</v>
      </c>
      <c r="B497" s="200">
        <v>15</v>
      </c>
      <c r="C497" s="204" t="s">
        <v>2259</v>
      </c>
      <c r="D497" s="201" t="s">
        <v>2284</v>
      </c>
      <c r="E497" s="200" t="s">
        <v>2310</v>
      </c>
    </row>
    <row r="498" spans="1:5" s="202" customFormat="1" ht="15" customHeight="1">
      <c r="A498" s="30" t="s">
        <v>2245</v>
      </c>
      <c r="B498" s="200">
        <v>16</v>
      </c>
      <c r="C498" s="205" t="s">
        <v>2260</v>
      </c>
      <c r="D498" s="201" t="s">
        <v>2285</v>
      </c>
      <c r="E498" s="200" t="s">
        <v>2311</v>
      </c>
    </row>
    <row r="499" spans="1:5" s="202" customFormat="1" ht="15" customHeight="1">
      <c r="A499" s="30" t="s">
        <v>2245</v>
      </c>
      <c r="B499" s="200">
        <v>17</v>
      </c>
      <c r="C499" s="204" t="s">
        <v>2261</v>
      </c>
      <c r="D499" s="201" t="s">
        <v>2286</v>
      </c>
      <c r="E499" s="200" t="s">
        <v>2312</v>
      </c>
    </row>
    <row r="500" spans="1:5" s="202" customFormat="1" ht="15" customHeight="1">
      <c r="A500" s="30" t="s">
        <v>2245</v>
      </c>
      <c r="B500" s="200">
        <v>18</v>
      </c>
      <c r="C500" s="204" t="s">
        <v>2262</v>
      </c>
      <c r="D500" s="201" t="s">
        <v>2287</v>
      </c>
      <c r="E500" s="200" t="s">
        <v>2313</v>
      </c>
    </row>
    <row r="501" spans="1:5" s="202" customFormat="1" ht="15" customHeight="1">
      <c r="A501" s="30" t="s">
        <v>2245</v>
      </c>
      <c r="B501" s="200">
        <v>19</v>
      </c>
      <c r="C501" s="204" t="s">
        <v>2263</v>
      </c>
      <c r="D501" s="201" t="s">
        <v>2288</v>
      </c>
      <c r="E501" s="200" t="s">
        <v>2314</v>
      </c>
    </row>
    <row r="502" spans="1:5" s="202" customFormat="1" ht="15" customHeight="1">
      <c r="A502" s="30" t="s">
        <v>2245</v>
      </c>
      <c r="B502" s="200">
        <v>20</v>
      </c>
      <c r="C502" s="204" t="s">
        <v>2264</v>
      </c>
      <c r="D502" s="201" t="s">
        <v>2289</v>
      </c>
      <c r="E502" s="200" t="s">
        <v>2315</v>
      </c>
    </row>
    <row r="503" spans="1:5" s="202" customFormat="1" ht="15" customHeight="1">
      <c r="A503" s="30" t="s">
        <v>2245</v>
      </c>
      <c r="B503" s="200">
        <v>21</v>
      </c>
      <c r="C503" s="204" t="s">
        <v>2265</v>
      </c>
      <c r="D503" s="201" t="s">
        <v>2290</v>
      </c>
      <c r="E503" s="200" t="s">
        <v>2316</v>
      </c>
    </row>
    <row r="504" spans="1:5" s="202" customFormat="1" ht="15" customHeight="1">
      <c r="A504" s="30" t="s">
        <v>2245</v>
      </c>
      <c r="B504" s="200">
        <v>22</v>
      </c>
      <c r="C504" s="204" t="s">
        <v>2266</v>
      </c>
      <c r="D504" s="201" t="s">
        <v>2291</v>
      </c>
      <c r="E504" s="200" t="s">
        <v>2317</v>
      </c>
    </row>
    <row r="505" spans="1:5" s="202" customFormat="1" ht="15" customHeight="1">
      <c r="A505" s="30" t="s">
        <v>2245</v>
      </c>
      <c r="B505" s="200">
        <v>23</v>
      </c>
      <c r="C505" s="204" t="s">
        <v>2267</v>
      </c>
      <c r="D505" s="201" t="s">
        <v>2292</v>
      </c>
      <c r="E505" s="200" t="s">
        <v>2318</v>
      </c>
    </row>
    <row r="506" spans="1:5" s="202" customFormat="1" ht="15" customHeight="1">
      <c r="A506" s="30" t="s">
        <v>2245</v>
      </c>
      <c r="B506" s="200">
        <v>24</v>
      </c>
      <c r="C506" s="204" t="s">
        <v>2268</v>
      </c>
      <c r="D506" s="201" t="s">
        <v>2293</v>
      </c>
      <c r="E506" s="200" t="s">
        <v>2319</v>
      </c>
    </row>
    <row r="507" spans="1:5" s="202" customFormat="1" ht="15" customHeight="1">
      <c r="A507" s="30" t="s">
        <v>2245</v>
      </c>
      <c r="B507" s="200">
        <v>25</v>
      </c>
      <c r="C507" s="204" t="s">
        <v>2269</v>
      </c>
      <c r="D507" s="201" t="s">
        <v>2294</v>
      </c>
      <c r="E507" s="200" t="s">
        <v>2320</v>
      </c>
    </row>
    <row r="508" spans="1:5" s="202" customFormat="1" ht="15" customHeight="1">
      <c r="A508" s="30"/>
      <c r="B508" s="200"/>
      <c r="C508" s="200"/>
      <c r="D508" s="201"/>
      <c r="E508" s="200"/>
    </row>
    <row r="509" spans="1:5" s="202" customFormat="1" ht="15" customHeight="1">
      <c r="A509" s="30"/>
      <c r="B509" s="200"/>
      <c r="C509" s="200"/>
      <c r="D509" s="201"/>
      <c r="E509" s="200"/>
    </row>
    <row r="510" spans="1:5" s="21" customFormat="1" ht="15" customHeight="1">
      <c r="A510"/>
      <c r="B510"/>
      <c r="C510"/>
      <c r="E510"/>
    </row>
    <row r="511" spans="1:5" s="21" customFormat="1" ht="15" customHeight="1">
      <c r="A511" s="6" t="s">
        <v>406</v>
      </c>
      <c r="B511" s="9" t="s">
        <v>408</v>
      </c>
      <c r="C511" s="9" t="s">
        <v>408</v>
      </c>
      <c r="D511" s="9" t="s">
        <v>408</v>
      </c>
      <c r="E511" s="9" t="s">
        <v>408</v>
      </c>
    </row>
    <row r="512" spans="1:5" s="21" customFormat="1" ht="15" customHeight="1">
      <c r="A512" s="6" t="s">
        <v>406</v>
      </c>
      <c r="B512" s="9" t="s">
        <v>409</v>
      </c>
      <c r="C512" s="9" t="s">
        <v>409</v>
      </c>
      <c r="D512" s="9" t="s">
        <v>409</v>
      </c>
      <c r="E512" s="9" t="s">
        <v>409</v>
      </c>
    </row>
    <row r="513" spans="1:5" ht="15" customHeight="1">
      <c r="A513" s="6" t="s">
        <v>406</v>
      </c>
      <c r="B513" s="9" t="s">
        <v>410</v>
      </c>
      <c r="C513" s="9" t="s">
        <v>410</v>
      </c>
      <c r="D513" s="9" t="s">
        <v>410</v>
      </c>
      <c r="E513" s="9" t="s">
        <v>410</v>
      </c>
    </row>
    <row r="514" spans="1:5" ht="15" customHeight="1">
      <c r="A514" s="6" t="s">
        <v>406</v>
      </c>
      <c r="B514" s="9" t="s">
        <v>411</v>
      </c>
      <c r="C514" s="9" t="s">
        <v>411</v>
      </c>
      <c r="D514" s="9" t="s">
        <v>411</v>
      </c>
      <c r="E514" s="9" t="s">
        <v>411</v>
      </c>
    </row>
    <row r="515" spans="1:5" ht="15" customHeight="1">
      <c r="A515" s="6" t="s">
        <v>406</v>
      </c>
      <c r="B515" s="9" t="s">
        <v>412</v>
      </c>
      <c r="C515" s="9" t="s">
        <v>412</v>
      </c>
      <c r="D515" s="9" t="s">
        <v>412</v>
      </c>
      <c r="E515" s="9" t="s">
        <v>412</v>
      </c>
    </row>
    <row r="516" spans="1:5" ht="15" customHeight="1">
      <c r="A516" s="6" t="s">
        <v>406</v>
      </c>
      <c r="B516" s="9" t="s">
        <v>413</v>
      </c>
      <c r="C516" s="9" t="s">
        <v>413</v>
      </c>
      <c r="D516" s="9" t="s">
        <v>413</v>
      </c>
      <c r="E516" s="9" t="s">
        <v>413</v>
      </c>
    </row>
    <row r="517" spans="1:5" ht="15" customHeight="1">
      <c r="A517" s="6" t="s">
        <v>406</v>
      </c>
      <c r="B517" s="9" t="s">
        <v>414</v>
      </c>
      <c r="C517" s="9" t="s">
        <v>414</v>
      </c>
      <c r="D517" s="9" t="s">
        <v>414</v>
      </c>
      <c r="E517" s="9" t="s">
        <v>414</v>
      </c>
    </row>
    <row r="518" spans="1:5" ht="15" customHeight="1">
      <c r="A518" s="6" t="s">
        <v>406</v>
      </c>
      <c r="B518" s="9" t="s">
        <v>415</v>
      </c>
      <c r="C518" s="9" t="s">
        <v>415</v>
      </c>
      <c r="D518" s="9" t="s">
        <v>415</v>
      </c>
      <c r="E518" s="9" t="s">
        <v>415</v>
      </c>
    </row>
    <row r="519" spans="1:5" ht="15" customHeight="1">
      <c r="A519" s="6" t="s">
        <v>406</v>
      </c>
      <c r="B519" s="9" t="s">
        <v>416</v>
      </c>
      <c r="C519" s="9" t="s">
        <v>416</v>
      </c>
      <c r="D519" s="9" t="s">
        <v>416</v>
      </c>
      <c r="E519" s="9" t="s">
        <v>416</v>
      </c>
    </row>
    <row r="520" spans="1:5" ht="15" customHeight="1">
      <c r="A520" s="6" t="s">
        <v>406</v>
      </c>
      <c r="B520" s="9" t="s">
        <v>417</v>
      </c>
      <c r="C520" s="9" t="s">
        <v>417</v>
      </c>
      <c r="D520" s="9" t="s">
        <v>417</v>
      </c>
      <c r="E520" s="9" t="s">
        <v>417</v>
      </c>
    </row>
    <row r="521" spans="1:5" ht="15" customHeight="1">
      <c r="A521" s="6" t="s">
        <v>406</v>
      </c>
      <c r="B521" s="9" t="s">
        <v>418</v>
      </c>
      <c r="C521" s="9" t="s">
        <v>418</v>
      </c>
      <c r="D521" s="9" t="s">
        <v>418</v>
      </c>
      <c r="E521" s="9" t="s">
        <v>418</v>
      </c>
    </row>
    <row r="522" spans="1:5" ht="15" customHeight="1">
      <c r="A522" s="6" t="s">
        <v>406</v>
      </c>
      <c r="B522" s="9" t="s">
        <v>419</v>
      </c>
      <c r="C522" s="9" t="s">
        <v>419</v>
      </c>
      <c r="D522" s="9" t="s">
        <v>419</v>
      </c>
      <c r="E522" s="9" t="s">
        <v>419</v>
      </c>
    </row>
    <row r="523" spans="1:5" ht="15" customHeight="1">
      <c r="A523" s="6" t="s">
        <v>406</v>
      </c>
      <c r="B523" s="9" t="s">
        <v>420</v>
      </c>
      <c r="C523" s="9" t="s">
        <v>420</v>
      </c>
      <c r="D523" s="9" t="s">
        <v>420</v>
      </c>
      <c r="E523" s="9" t="s">
        <v>420</v>
      </c>
    </row>
    <row r="524" spans="1:5" ht="15" customHeight="1">
      <c r="A524" s="6" t="s">
        <v>406</v>
      </c>
      <c r="B524" s="9" t="s">
        <v>421</v>
      </c>
      <c r="C524" s="9" t="s">
        <v>421</v>
      </c>
      <c r="D524" s="9" t="s">
        <v>421</v>
      </c>
      <c r="E524" s="9" t="s">
        <v>421</v>
      </c>
    </row>
    <row r="525" spans="1:5" ht="15" customHeight="1">
      <c r="A525" s="6" t="s">
        <v>406</v>
      </c>
      <c r="B525" s="9" t="s">
        <v>422</v>
      </c>
      <c r="C525" s="9" t="s">
        <v>422</v>
      </c>
      <c r="D525" s="9" t="s">
        <v>422</v>
      </c>
      <c r="E525" s="9" t="s">
        <v>422</v>
      </c>
    </row>
    <row r="526" spans="1:5" ht="15" customHeight="1">
      <c r="A526" s="6" t="s">
        <v>406</v>
      </c>
      <c r="B526" s="9" t="s">
        <v>423</v>
      </c>
      <c r="C526" s="9" t="s">
        <v>423</v>
      </c>
      <c r="D526" s="9" t="s">
        <v>423</v>
      </c>
      <c r="E526" s="9" t="s">
        <v>423</v>
      </c>
    </row>
    <row r="527" spans="1:5" ht="15" customHeight="1">
      <c r="A527" s="6" t="s">
        <v>406</v>
      </c>
      <c r="B527" s="9" t="s">
        <v>424</v>
      </c>
      <c r="C527" s="9" t="s">
        <v>424</v>
      </c>
      <c r="D527" s="9" t="s">
        <v>424</v>
      </c>
      <c r="E527" s="9" t="s">
        <v>424</v>
      </c>
    </row>
    <row r="528" spans="1:5" ht="15" customHeight="1">
      <c r="A528" s="6" t="s">
        <v>406</v>
      </c>
      <c r="B528" s="9" t="s">
        <v>425</v>
      </c>
      <c r="C528" s="9" t="s">
        <v>425</v>
      </c>
      <c r="D528" s="9" t="s">
        <v>425</v>
      </c>
      <c r="E528" s="9" t="s">
        <v>425</v>
      </c>
    </row>
    <row r="529" spans="1:5" ht="15" customHeight="1">
      <c r="A529" s="6" t="s">
        <v>406</v>
      </c>
      <c r="B529" s="9" t="s">
        <v>426</v>
      </c>
      <c r="C529" s="9" t="s">
        <v>426</v>
      </c>
      <c r="D529" s="9" t="s">
        <v>426</v>
      </c>
      <c r="E529" s="9" t="s">
        <v>426</v>
      </c>
    </row>
    <row r="530" spans="1:5" ht="15" customHeight="1">
      <c r="A530" s="6" t="s">
        <v>406</v>
      </c>
      <c r="B530" s="9" t="s">
        <v>427</v>
      </c>
      <c r="C530" s="9" t="s">
        <v>427</v>
      </c>
      <c r="D530" s="9" t="s">
        <v>427</v>
      </c>
      <c r="E530" s="9" t="s">
        <v>427</v>
      </c>
    </row>
    <row r="531" spans="1:5" ht="15" customHeight="1">
      <c r="A531" s="6" t="s">
        <v>406</v>
      </c>
      <c r="B531" s="9" t="s">
        <v>428</v>
      </c>
      <c r="C531" s="9" t="s">
        <v>428</v>
      </c>
      <c r="D531" s="9" t="s">
        <v>428</v>
      </c>
      <c r="E531" s="9" t="s">
        <v>428</v>
      </c>
    </row>
    <row r="532" spans="1:5" ht="15" customHeight="1">
      <c r="A532" s="6" t="s">
        <v>406</v>
      </c>
      <c r="B532" s="9" t="s">
        <v>429</v>
      </c>
      <c r="C532" s="9" t="s">
        <v>429</v>
      </c>
      <c r="D532" s="9" t="s">
        <v>429</v>
      </c>
      <c r="E532" s="9" t="s">
        <v>429</v>
      </c>
    </row>
    <row r="533" spans="1:5" ht="15" customHeight="1">
      <c r="A533" s="6" t="s">
        <v>406</v>
      </c>
      <c r="B533" s="9" t="s">
        <v>430</v>
      </c>
      <c r="C533" s="9" t="s">
        <v>430</v>
      </c>
      <c r="D533" s="9" t="s">
        <v>430</v>
      </c>
      <c r="E533" s="9" t="s">
        <v>430</v>
      </c>
    </row>
    <row r="534" spans="1:5" ht="15" customHeight="1">
      <c r="A534" s="6" t="s">
        <v>406</v>
      </c>
      <c r="B534" s="9" t="s">
        <v>431</v>
      </c>
      <c r="C534" s="9" t="s">
        <v>431</v>
      </c>
      <c r="D534" s="9" t="s">
        <v>431</v>
      </c>
      <c r="E534" s="9" t="s">
        <v>431</v>
      </c>
    </row>
    <row r="535" spans="1:5" ht="15" customHeight="1">
      <c r="A535" s="6" t="s">
        <v>406</v>
      </c>
      <c r="B535" s="9" t="s">
        <v>432</v>
      </c>
      <c r="C535" s="9" t="s">
        <v>432</v>
      </c>
      <c r="D535" s="9" t="s">
        <v>432</v>
      </c>
      <c r="E535" s="9" t="s">
        <v>432</v>
      </c>
    </row>
    <row r="536" spans="1:5" ht="15" customHeight="1">
      <c r="A536" s="6" t="s">
        <v>406</v>
      </c>
      <c r="B536" s="9" t="s">
        <v>433</v>
      </c>
      <c r="C536" s="9" t="s">
        <v>433</v>
      </c>
      <c r="D536" s="9" t="s">
        <v>433</v>
      </c>
      <c r="E536" s="9" t="s">
        <v>433</v>
      </c>
    </row>
    <row r="537" spans="1:5" ht="15" customHeight="1">
      <c r="A537" s="6" t="s">
        <v>406</v>
      </c>
      <c r="B537" s="9" t="s">
        <v>434</v>
      </c>
      <c r="C537" s="9" t="s">
        <v>434</v>
      </c>
      <c r="D537" s="9" t="s">
        <v>434</v>
      </c>
      <c r="E537" s="9" t="s">
        <v>434</v>
      </c>
    </row>
    <row r="538" spans="1:5" ht="15" customHeight="1">
      <c r="A538" s="6" t="s">
        <v>406</v>
      </c>
      <c r="B538" s="9" t="s">
        <v>435</v>
      </c>
      <c r="C538" s="9" t="s">
        <v>435</v>
      </c>
      <c r="D538" s="9" t="s">
        <v>435</v>
      </c>
      <c r="E538" s="9" t="s">
        <v>435</v>
      </c>
    </row>
    <row r="539" spans="1:5" ht="15" customHeight="1">
      <c r="A539" s="6" t="s">
        <v>406</v>
      </c>
      <c r="B539" s="9" t="s">
        <v>436</v>
      </c>
      <c r="C539" s="9" t="s">
        <v>436</v>
      </c>
      <c r="D539" s="9" t="s">
        <v>436</v>
      </c>
      <c r="E539" s="9" t="s">
        <v>436</v>
      </c>
    </row>
    <row r="540" spans="1:5" ht="15" customHeight="1">
      <c r="A540" s="6" t="s">
        <v>406</v>
      </c>
      <c r="B540" s="9" t="s">
        <v>437</v>
      </c>
      <c r="C540" s="9" t="s">
        <v>437</v>
      </c>
      <c r="D540" s="9" t="s">
        <v>437</v>
      </c>
      <c r="E540" s="9" t="s">
        <v>437</v>
      </c>
    </row>
    <row r="541" spans="1:5" ht="15" customHeight="1">
      <c r="A541" s="6" t="s">
        <v>406</v>
      </c>
      <c r="B541" s="9" t="s">
        <v>438</v>
      </c>
      <c r="C541" s="9" t="s">
        <v>438</v>
      </c>
      <c r="D541" s="9" t="s">
        <v>438</v>
      </c>
      <c r="E541" s="9" t="s">
        <v>438</v>
      </c>
    </row>
    <row r="542" spans="1:5" ht="15" customHeight="1">
      <c r="A542" s="6" t="s">
        <v>406</v>
      </c>
      <c r="B542" s="9" t="s">
        <v>440</v>
      </c>
      <c r="C542" s="9" t="s">
        <v>63</v>
      </c>
      <c r="D542" s="9" t="s">
        <v>1280</v>
      </c>
      <c r="E542" s="9" t="s">
        <v>63</v>
      </c>
    </row>
    <row r="543" spans="1:5" ht="15" customHeight="1">
      <c r="C543" s="10"/>
      <c r="E543" s="10"/>
    </row>
    <row r="544" spans="1:5" ht="15" customHeight="1">
      <c r="A544" s="6" t="s">
        <v>407</v>
      </c>
      <c r="B544" s="9" t="s">
        <v>408</v>
      </c>
      <c r="C544" s="9" t="s">
        <v>445</v>
      </c>
      <c r="D544" s="9" t="s">
        <v>1362</v>
      </c>
      <c r="E544" s="9" t="s">
        <v>445</v>
      </c>
    </row>
    <row r="545" spans="1:5" ht="15" customHeight="1">
      <c r="A545" s="6" t="s">
        <v>407</v>
      </c>
      <c r="B545" s="9" t="s">
        <v>409</v>
      </c>
      <c r="C545" s="9" t="s">
        <v>446</v>
      </c>
      <c r="D545" s="9" t="s">
        <v>1363</v>
      </c>
      <c r="E545" s="9" t="s">
        <v>446</v>
      </c>
    </row>
    <row r="546" spans="1:5" ht="15" customHeight="1">
      <c r="A546" s="6" t="s">
        <v>407</v>
      </c>
      <c r="B546" s="9" t="s">
        <v>410</v>
      </c>
      <c r="C546" s="9" t="s">
        <v>447</v>
      </c>
      <c r="D546" s="9" t="s">
        <v>1364</v>
      </c>
      <c r="E546" s="9" t="s">
        <v>447</v>
      </c>
    </row>
    <row r="547" spans="1:5" ht="15" customHeight="1">
      <c r="A547" s="6" t="s">
        <v>407</v>
      </c>
      <c r="B547" s="9" t="s">
        <v>411</v>
      </c>
      <c r="C547" s="9" t="s">
        <v>448</v>
      </c>
      <c r="D547" s="9" t="s">
        <v>1365</v>
      </c>
      <c r="E547" s="9" t="s">
        <v>448</v>
      </c>
    </row>
    <row r="548" spans="1:5" ht="15" customHeight="1">
      <c r="A548" s="6" t="s">
        <v>407</v>
      </c>
      <c r="B548" s="9" t="s">
        <v>412</v>
      </c>
      <c r="C548" s="9" t="s">
        <v>449</v>
      </c>
      <c r="D548" s="9" t="s">
        <v>1366</v>
      </c>
      <c r="E548" s="9" t="s">
        <v>449</v>
      </c>
    </row>
    <row r="549" spans="1:5" ht="15" customHeight="1">
      <c r="A549" s="6" t="s">
        <v>407</v>
      </c>
      <c r="B549" s="9" t="s">
        <v>413</v>
      </c>
      <c r="C549" s="9" t="s">
        <v>450</v>
      </c>
      <c r="D549" s="9" t="s">
        <v>1367</v>
      </c>
      <c r="E549" s="9" t="s">
        <v>450</v>
      </c>
    </row>
    <row r="550" spans="1:5" ht="15" customHeight="1">
      <c r="A550" s="6" t="s">
        <v>407</v>
      </c>
      <c r="B550" s="9" t="s">
        <v>414</v>
      </c>
      <c r="C550" s="9" t="s">
        <v>451</v>
      </c>
      <c r="D550" s="9" t="s">
        <v>1368</v>
      </c>
      <c r="E550" s="9" t="s">
        <v>451</v>
      </c>
    </row>
    <row r="551" spans="1:5" ht="15" customHeight="1">
      <c r="A551" s="6" t="s">
        <v>407</v>
      </c>
      <c r="B551" s="9" t="s">
        <v>415</v>
      </c>
      <c r="C551" s="9" t="s">
        <v>452</v>
      </c>
      <c r="D551" s="9" t="s">
        <v>1369</v>
      </c>
      <c r="E551" s="9" t="s">
        <v>452</v>
      </c>
    </row>
    <row r="552" spans="1:5" ht="15" customHeight="1">
      <c r="A552" s="6" t="s">
        <v>407</v>
      </c>
      <c r="B552" s="9" t="s">
        <v>416</v>
      </c>
      <c r="C552" s="9" t="s">
        <v>453</v>
      </c>
      <c r="D552" s="9" t="s">
        <v>1370</v>
      </c>
      <c r="E552" s="9" t="s">
        <v>453</v>
      </c>
    </row>
    <row r="553" spans="1:5" ht="15" customHeight="1">
      <c r="A553" s="6" t="s">
        <v>407</v>
      </c>
      <c r="B553" s="9" t="s">
        <v>417</v>
      </c>
      <c r="C553" s="9" t="s">
        <v>454</v>
      </c>
      <c r="D553" s="9" t="s">
        <v>1371</v>
      </c>
      <c r="E553" s="9" t="s">
        <v>454</v>
      </c>
    </row>
    <row r="554" spans="1:5" ht="15" customHeight="1">
      <c r="A554" s="6" t="s">
        <v>407</v>
      </c>
      <c r="B554" s="9" t="s">
        <v>418</v>
      </c>
      <c r="C554" s="9" t="s">
        <v>455</v>
      </c>
      <c r="D554" s="9" t="s">
        <v>1372</v>
      </c>
      <c r="E554" s="9" t="s">
        <v>455</v>
      </c>
    </row>
    <row r="555" spans="1:5" ht="15" customHeight="1">
      <c r="A555" s="6" t="s">
        <v>407</v>
      </c>
      <c r="B555" s="9" t="s">
        <v>419</v>
      </c>
      <c r="C555" s="9" t="s">
        <v>456</v>
      </c>
      <c r="D555" s="9" t="s">
        <v>1373</v>
      </c>
      <c r="E555" s="9" t="s">
        <v>456</v>
      </c>
    </row>
    <row r="556" spans="1:5" ht="15" customHeight="1">
      <c r="A556" s="6" t="s">
        <v>407</v>
      </c>
      <c r="B556" s="9" t="s">
        <v>440</v>
      </c>
      <c r="C556" s="9" t="s">
        <v>63</v>
      </c>
      <c r="D556" s="9" t="s">
        <v>1166</v>
      </c>
      <c r="E556" s="9" t="s">
        <v>63</v>
      </c>
    </row>
    <row r="557" spans="1:5" ht="15" customHeight="1">
      <c r="A557" s="6"/>
      <c r="B557" s="9"/>
      <c r="C557" s="10"/>
      <c r="E557" s="10"/>
    </row>
    <row r="558" spans="1:5" ht="15" customHeight="1">
      <c r="A558" s="11" t="str">
        <f t="shared" ref="A558:A614" ca="1" si="0">IF(OR(B558="", B558="Formula"),"","time_yyyy")</f>
        <v>time_yyyy</v>
      </c>
      <c r="B558" s="12">
        <f ca="1">YEAR(TODAY())-survey!F9</f>
        <v>1955</v>
      </c>
      <c r="C558" s="13">
        <f ca="1">IF(B558=7777,"Don't know",B558)</f>
        <v>1955</v>
      </c>
      <c r="D558" s="13">
        <f ca="1">IF(C558=7777,"Don't know",C558)</f>
        <v>1955</v>
      </c>
      <c r="E558" s="13">
        <f ca="1">IF(D558=7777,"Don't know",D558)</f>
        <v>1955</v>
      </c>
    </row>
    <row r="559" spans="1:5" ht="15" customHeight="1">
      <c r="A559" s="11" t="str">
        <f t="shared" ca="1" si="0"/>
        <v>time_yyyy</v>
      </c>
      <c r="B559" s="12">
        <f ca="1">IF(COUNT(B$558:B558)&gt;(survey!F$9-survey!F$8),IF(COUNTIF(B$558:B558,7777)=0,7777,"Formula"),B558+1)</f>
        <v>1956</v>
      </c>
      <c r="C559" s="13">
        <f t="shared" ref="C559:E622" ca="1" si="1">IF(B559=7777,"Don't know",B559)</f>
        <v>1956</v>
      </c>
      <c r="D559" s="13">
        <f t="shared" ca="1" si="1"/>
        <v>1956</v>
      </c>
      <c r="E559" s="13">
        <f t="shared" ca="1" si="1"/>
        <v>1956</v>
      </c>
    </row>
    <row r="560" spans="1:5" ht="15" customHeight="1">
      <c r="A560" s="11" t="str">
        <f t="shared" ca="1" si="0"/>
        <v>time_yyyy</v>
      </c>
      <c r="B560" s="12">
        <f ca="1">IF(COUNT(B$558:B559)&gt;(survey!F$9-survey!F$8),IF(COUNTIF(B$558:B559,7777)=0,7777,"Formula"),B559+1)</f>
        <v>1957</v>
      </c>
      <c r="C560" s="13">
        <f t="shared" ca="1" si="1"/>
        <v>1957</v>
      </c>
      <c r="D560" s="13">
        <f t="shared" ca="1" si="1"/>
        <v>1957</v>
      </c>
      <c r="E560" s="13">
        <f t="shared" ca="1" si="1"/>
        <v>1957</v>
      </c>
    </row>
    <row r="561" spans="1:5" ht="15" customHeight="1">
      <c r="A561" s="11" t="str">
        <f t="shared" ca="1" si="0"/>
        <v>time_yyyy</v>
      </c>
      <c r="B561" s="12">
        <f ca="1">IF(COUNT(B$558:B560)&gt;(survey!F$9-survey!F$8),IF(COUNTIF(B$558:B560,7777)=0,7777,"Formula"),B560+1)</f>
        <v>1958</v>
      </c>
      <c r="C561" s="13">
        <f t="shared" ca="1" si="1"/>
        <v>1958</v>
      </c>
      <c r="D561" s="13">
        <f t="shared" ca="1" si="1"/>
        <v>1958</v>
      </c>
      <c r="E561" s="13">
        <f t="shared" ca="1" si="1"/>
        <v>1958</v>
      </c>
    </row>
    <row r="562" spans="1:5" ht="15" customHeight="1">
      <c r="A562" s="11" t="str">
        <f t="shared" ca="1" si="0"/>
        <v>time_yyyy</v>
      </c>
      <c r="B562" s="12">
        <f ca="1">IF(COUNT(B$558:B561)&gt;(survey!F$9-survey!F$8),IF(COUNTIF(B$558:B561,7777)=0,7777,"Formula"),B561+1)</f>
        <v>1959</v>
      </c>
      <c r="C562" s="13">
        <f t="shared" ca="1" si="1"/>
        <v>1959</v>
      </c>
      <c r="D562" s="13">
        <f t="shared" ca="1" si="1"/>
        <v>1959</v>
      </c>
      <c r="E562" s="13">
        <f t="shared" ca="1" si="1"/>
        <v>1959</v>
      </c>
    </row>
    <row r="563" spans="1:5" ht="15" customHeight="1">
      <c r="A563" s="11" t="str">
        <f t="shared" ca="1" si="0"/>
        <v>time_yyyy</v>
      </c>
      <c r="B563" s="12">
        <f ca="1">IF(COUNT(B$558:B562)&gt;(survey!F$9-survey!F$8),IF(COUNTIF(B$558:B562,7777)=0,7777,"Formula"),B562+1)</f>
        <v>1960</v>
      </c>
      <c r="C563" s="13">
        <f t="shared" ca="1" si="1"/>
        <v>1960</v>
      </c>
      <c r="D563" s="13">
        <f t="shared" ca="1" si="1"/>
        <v>1960</v>
      </c>
      <c r="E563" s="13">
        <f t="shared" ca="1" si="1"/>
        <v>1960</v>
      </c>
    </row>
    <row r="564" spans="1:5" ht="15" customHeight="1">
      <c r="A564" s="11" t="str">
        <f t="shared" ca="1" si="0"/>
        <v>time_yyyy</v>
      </c>
      <c r="B564" s="12">
        <f ca="1">IF(COUNT(B$558:B563)&gt;(survey!F$9-survey!F$8),IF(COUNTIF(B$558:B563,7777)=0,7777,"Formula"),B563+1)</f>
        <v>1961</v>
      </c>
      <c r="C564" s="13">
        <f t="shared" ca="1" si="1"/>
        <v>1961</v>
      </c>
      <c r="D564" s="13">
        <f t="shared" ca="1" si="1"/>
        <v>1961</v>
      </c>
      <c r="E564" s="13">
        <f t="shared" ca="1" si="1"/>
        <v>1961</v>
      </c>
    </row>
    <row r="565" spans="1:5" ht="15" customHeight="1">
      <c r="A565" s="11" t="str">
        <f t="shared" ca="1" si="0"/>
        <v>time_yyyy</v>
      </c>
      <c r="B565" s="12">
        <f ca="1">IF(COUNT(B$558:B564)&gt;(survey!F$9-survey!F$8),IF(COUNTIF(B$558:B564,7777)=0,7777,"Formula"),B564+1)</f>
        <v>1962</v>
      </c>
      <c r="C565" s="13">
        <f t="shared" ca="1" si="1"/>
        <v>1962</v>
      </c>
      <c r="D565" s="13">
        <f t="shared" ca="1" si="1"/>
        <v>1962</v>
      </c>
      <c r="E565" s="13">
        <f t="shared" ca="1" si="1"/>
        <v>1962</v>
      </c>
    </row>
    <row r="566" spans="1:5" ht="15" customHeight="1">
      <c r="A566" s="11" t="str">
        <f t="shared" ca="1" si="0"/>
        <v>time_yyyy</v>
      </c>
      <c r="B566" s="12">
        <f ca="1">IF(COUNT(B$558:B565)&gt;(survey!F$9-survey!F$8),IF(COUNTIF(B$558:B565,7777)=0,7777,"Formula"),B565+1)</f>
        <v>1963</v>
      </c>
      <c r="C566" s="13">
        <f t="shared" ca="1" si="1"/>
        <v>1963</v>
      </c>
      <c r="D566" s="13">
        <f t="shared" ca="1" si="1"/>
        <v>1963</v>
      </c>
      <c r="E566" s="13">
        <f t="shared" ca="1" si="1"/>
        <v>1963</v>
      </c>
    </row>
    <row r="567" spans="1:5" ht="15" customHeight="1">
      <c r="A567" s="11" t="str">
        <f t="shared" ca="1" si="0"/>
        <v>time_yyyy</v>
      </c>
      <c r="B567" s="12">
        <f ca="1">IF(COUNT(B$558:B566)&gt;(survey!F$9-survey!F$8),IF(COUNTIF(B$558:B566,7777)=0,7777,"Formula"),B566+1)</f>
        <v>1964</v>
      </c>
      <c r="C567" s="13">
        <f t="shared" ca="1" si="1"/>
        <v>1964</v>
      </c>
      <c r="D567" s="13">
        <f t="shared" ca="1" si="1"/>
        <v>1964</v>
      </c>
      <c r="E567" s="13">
        <f t="shared" ca="1" si="1"/>
        <v>1964</v>
      </c>
    </row>
    <row r="568" spans="1:5" ht="15" customHeight="1">
      <c r="A568" s="11" t="str">
        <f t="shared" ca="1" si="0"/>
        <v>time_yyyy</v>
      </c>
      <c r="B568" s="12">
        <f ca="1">IF(COUNT(B$558:B567)&gt;(survey!F$9-survey!F$8),IF(COUNTIF(B$558:B567,7777)=0,7777,"Formula"),B567+1)</f>
        <v>1965</v>
      </c>
      <c r="C568" s="13">
        <f t="shared" ca="1" si="1"/>
        <v>1965</v>
      </c>
      <c r="D568" s="13">
        <f t="shared" ca="1" si="1"/>
        <v>1965</v>
      </c>
      <c r="E568" s="13">
        <f t="shared" ca="1" si="1"/>
        <v>1965</v>
      </c>
    </row>
    <row r="569" spans="1:5" ht="15" customHeight="1">
      <c r="A569" s="11" t="str">
        <f t="shared" ca="1" si="0"/>
        <v>time_yyyy</v>
      </c>
      <c r="B569" s="12">
        <f ca="1">IF(COUNT(B$558:B568)&gt;(survey!F$9-survey!F$8),IF(COUNTIF(B$558:B568,7777)=0,7777,"Formula"),B568+1)</f>
        <v>1966</v>
      </c>
      <c r="C569" s="13">
        <f t="shared" ca="1" si="1"/>
        <v>1966</v>
      </c>
      <c r="D569" s="13">
        <f t="shared" ca="1" si="1"/>
        <v>1966</v>
      </c>
      <c r="E569" s="13">
        <f t="shared" ca="1" si="1"/>
        <v>1966</v>
      </c>
    </row>
    <row r="570" spans="1:5" ht="15" customHeight="1">
      <c r="A570" s="11" t="str">
        <f t="shared" ca="1" si="0"/>
        <v>time_yyyy</v>
      </c>
      <c r="B570" s="12">
        <f ca="1">IF(COUNT(B$558:B569)&gt;(survey!F$9-survey!F$8),IF(COUNTIF(B$558:B569,7777)=0,7777,"Formula"),B569+1)</f>
        <v>1967</v>
      </c>
      <c r="C570" s="13">
        <f t="shared" ca="1" si="1"/>
        <v>1967</v>
      </c>
      <c r="D570" s="13">
        <f t="shared" ca="1" si="1"/>
        <v>1967</v>
      </c>
      <c r="E570" s="13">
        <f t="shared" ca="1" si="1"/>
        <v>1967</v>
      </c>
    </row>
    <row r="571" spans="1:5" ht="15" customHeight="1">
      <c r="A571" s="11" t="str">
        <f t="shared" ca="1" si="0"/>
        <v>time_yyyy</v>
      </c>
      <c r="B571" s="12">
        <f ca="1">IF(COUNT(B$558:B570)&gt;(survey!F$9-survey!F$8),IF(COUNTIF(B$558:B570,7777)=0,7777,"Formula"),B570+1)</f>
        <v>1968</v>
      </c>
      <c r="C571" s="13">
        <f t="shared" ca="1" si="1"/>
        <v>1968</v>
      </c>
      <c r="D571" s="13">
        <f t="shared" ca="1" si="1"/>
        <v>1968</v>
      </c>
      <c r="E571" s="13">
        <f t="shared" ca="1" si="1"/>
        <v>1968</v>
      </c>
    </row>
    <row r="572" spans="1:5" ht="15" customHeight="1">
      <c r="A572" s="11" t="str">
        <f t="shared" ca="1" si="0"/>
        <v>time_yyyy</v>
      </c>
      <c r="B572" s="12">
        <f ca="1">IF(COUNT(B$558:B571)&gt;(survey!F$9-survey!F$8),IF(COUNTIF(B$558:B571,7777)=0,7777,"Formula"),B571+1)</f>
        <v>1969</v>
      </c>
      <c r="C572" s="13">
        <f t="shared" ca="1" si="1"/>
        <v>1969</v>
      </c>
      <c r="D572" s="13">
        <f t="shared" ca="1" si="1"/>
        <v>1969</v>
      </c>
      <c r="E572" s="13">
        <f t="shared" ca="1" si="1"/>
        <v>1969</v>
      </c>
    </row>
    <row r="573" spans="1:5" ht="15" customHeight="1">
      <c r="A573" s="11" t="str">
        <f t="shared" ca="1" si="0"/>
        <v>time_yyyy</v>
      </c>
      <c r="B573" s="12">
        <f ca="1">IF(COUNT(B$558:B572)&gt;(survey!F$9-survey!F$8),IF(COUNTIF(B$558:B572,7777)=0,7777,"Formula"),B572+1)</f>
        <v>1970</v>
      </c>
      <c r="C573" s="13">
        <f t="shared" ca="1" si="1"/>
        <v>1970</v>
      </c>
      <c r="D573" s="13">
        <f t="shared" ca="1" si="1"/>
        <v>1970</v>
      </c>
      <c r="E573" s="13">
        <f t="shared" ca="1" si="1"/>
        <v>1970</v>
      </c>
    </row>
    <row r="574" spans="1:5" ht="15" customHeight="1">
      <c r="A574" s="11" t="str">
        <f t="shared" ca="1" si="0"/>
        <v>time_yyyy</v>
      </c>
      <c r="B574" s="12">
        <f ca="1">IF(COUNT(B$558:B573)&gt;(survey!F$9-survey!F$8),IF(COUNTIF(B$558:B573,7777)=0,7777,"Formula"),B573+1)</f>
        <v>1971</v>
      </c>
      <c r="C574" s="13">
        <f t="shared" ca="1" si="1"/>
        <v>1971</v>
      </c>
      <c r="D574" s="13">
        <f t="shared" ca="1" si="1"/>
        <v>1971</v>
      </c>
      <c r="E574" s="13">
        <f t="shared" ca="1" si="1"/>
        <v>1971</v>
      </c>
    </row>
    <row r="575" spans="1:5" ht="15" customHeight="1">
      <c r="A575" s="11" t="str">
        <f t="shared" ca="1" si="0"/>
        <v>time_yyyy</v>
      </c>
      <c r="B575" s="12">
        <f ca="1">IF(COUNT(B$558:B574)&gt;(survey!F$9-survey!F$8),IF(COUNTIF(B$558:B574,7777)=0,7777,"Formula"),B574+1)</f>
        <v>1972</v>
      </c>
      <c r="C575" s="13">
        <f t="shared" ca="1" si="1"/>
        <v>1972</v>
      </c>
      <c r="D575" s="13">
        <f t="shared" ca="1" si="1"/>
        <v>1972</v>
      </c>
      <c r="E575" s="13">
        <f t="shared" ca="1" si="1"/>
        <v>1972</v>
      </c>
    </row>
    <row r="576" spans="1:5" ht="15" customHeight="1">
      <c r="A576" s="11" t="str">
        <f t="shared" ca="1" si="0"/>
        <v>time_yyyy</v>
      </c>
      <c r="B576" s="12">
        <f ca="1">IF(COUNT(B$558:B575)&gt;(survey!F$9-survey!F$8),IF(COUNTIF(B$558:B575,7777)=0,7777,"Formula"),B575+1)</f>
        <v>1973</v>
      </c>
      <c r="C576" s="13">
        <f t="shared" ca="1" si="1"/>
        <v>1973</v>
      </c>
      <c r="D576" s="13">
        <f t="shared" ca="1" si="1"/>
        <v>1973</v>
      </c>
      <c r="E576" s="13">
        <f t="shared" ca="1" si="1"/>
        <v>1973</v>
      </c>
    </row>
    <row r="577" spans="1:5" ht="15" customHeight="1">
      <c r="A577" s="11" t="str">
        <f t="shared" ca="1" si="0"/>
        <v>time_yyyy</v>
      </c>
      <c r="B577" s="12">
        <f ca="1">IF(COUNT(B$558:B576)&gt;(survey!F$9-survey!F$8),IF(COUNTIF(B$558:B576,7777)=0,7777,"Formula"),B576+1)</f>
        <v>1974</v>
      </c>
      <c r="C577" s="13">
        <f t="shared" ca="1" si="1"/>
        <v>1974</v>
      </c>
      <c r="D577" s="13">
        <f t="shared" ca="1" si="1"/>
        <v>1974</v>
      </c>
      <c r="E577" s="13">
        <f t="shared" ca="1" si="1"/>
        <v>1974</v>
      </c>
    </row>
    <row r="578" spans="1:5" ht="15" customHeight="1">
      <c r="A578" s="11" t="str">
        <f t="shared" ca="1" si="0"/>
        <v>time_yyyy</v>
      </c>
      <c r="B578" s="12">
        <f ca="1">IF(COUNT(B$558:B577)&gt;(survey!F$9-survey!F$8),IF(COUNTIF(B$558:B577,7777)=0,7777,"Formula"),B577+1)</f>
        <v>1975</v>
      </c>
      <c r="C578" s="13">
        <f t="shared" ca="1" si="1"/>
        <v>1975</v>
      </c>
      <c r="D578" s="13">
        <f t="shared" ca="1" si="1"/>
        <v>1975</v>
      </c>
      <c r="E578" s="13">
        <f t="shared" ca="1" si="1"/>
        <v>1975</v>
      </c>
    </row>
    <row r="579" spans="1:5" ht="15" customHeight="1">
      <c r="A579" s="11" t="str">
        <f t="shared" ca="1" si="0"/>
        <v>time_yyyy</v>
      </c>
      <c r="B579" s="12">
        <f ca="1">IF(COUNT(B$558:B578)&gt;(survey!F$9-survey!F$8),IF(COUNTIF(B$558:B578,7777)=0,7777,"Formula"),B578+1)</f>
        <v>1976</v>
      </c>
      <c r="C579" s="13">
        <f t="shared" ca="1" si="1"/>
        <v>1976</v>
      </c>
      <c r="D579" s="13">
        <f t="shared" ca="1" si="1"/>
        <v>1976</v>
      </c>
      <c r="E579" s="13">
        <f t="shared" ca="1" si="1"/>
        <v>1976</v>
      </c>
    </row>
    <row r="580" spans="1:5" ht="15" customHeight="1">
      <c r="A580" s="11" t="str">
        <f t="shared" ca="1" si="0"/>
        <v>time_yyyy</v>
      </c>
      <c r="B580" s="12">
        <f ca="1">IF(COUNT(B$558:B579)&gt;(survey!F$9-survey!F$8),IF(COUNTIF(B$558:B579,7777)=0,7777,"Formula"),B579+1)</f>
        <v>1977</v>
      </c>
      <c r="C580" s="13">
        <f t="shared" ca="1" si="1"/>
        <v>1977</v>
      </c>
      <c r="D580" s="13">
        <f t="shared" ca="1" si="1"/>
        <v>1977</v>
      </c>
      <c r="E580" s="13">
        <f t="shared" ca="1" si="1"/>
        <v>1977</v>
      </c>
    </row>
    <row r="581" spans="1:5" ht="15" customHeight="1">
      <c r="A581" s="11" t="str">
        <f t="shared" ca="1" si="0"/>
        <v>time_yyyy</v>
      </c>
      <c r="B581" s="12">
        <f ca="1">IF(COUNT(B$558:B580)&gt;(survey!F$9-survey!F$8),IF(COUNTIF(B$558:B580,7777)=0,7777,"Formula"),B580+1)</f>
        <v>1978</v>
      </c>
      <c r="C581" s="13">
        <f t="shared" ca="1" si="1"/>
        <v>1978</v>
      </c>
      <c r="D581" s="13">
        <f t="shared" ca="1" si="1"/>
        <v>1978</v>
      </c>
      <c r="E581" s="13">
        <f t="shared" ca="1" si="1"/>
        <v>1978</v>
      </c>
    </row>
    <row r="582" spans="1:5" ht="15" customHeight="1">
      <c r="A582" s="11" t="str">
        <f t="shared" ca="1" si="0"/>
        <v>time_yyyy</v>
      </c>
      <c r="B582" s="12">
        <f ca="1">IF(COUNT(B$558:B581)&gt;(survey!F$9-survey!F$8),IF(COUNTIF(B$558:B581,7777)=0,7777,"Formula"),B581+1)</f>
        <v>1979</v>
      </c>
      <c r="C582" s="13">
        <f t="shared" ca="1" si="1"/>
        <v>1979</v>
      </c>
      <c r="D582" s="13">
        <f t="shared" ca="1" si="1"/>
        <v>1979</v>
      </c>
      <c r="E582" s="13">
        <f t="shared" ca="1" si="1"/>
        <v>1979</v>
      </c>
    </row>
    <row r="583" spans="1:5" ht="15" customHeight="1">
      <c r="A583" s="11" t="str">
        <f t="shared" ca="1" si="0"/>
        <v>time_yyyy</v>
      </c>
      <c r="B583" s="12">
        <f ca="1">IF(COUNT(B$558:B582)&gt;(survey!F$9-survey!F$8),IF(COUNTIF(B$558:B582,7777)=0,7777,"Formula"),B582+1)</f>
        <v>1980</v>
      </c>
      <c r="C583" s="13">
        <f t="shared" ca="1" si="1"/>
        <v>1980</v>
      </c>
      <c r="D583" s="13">
        <f t="shared" ca="1" si="1"/>
        <v>1980</v>
      </c>
      <c r="E583" s="13">
        <f t="shared" ca="1" si="1"/>
        <v>1980</v>
      </c>
    </row>
    <row r="584" spans="1:5" ht="15" customHeight="1">
      <c r="A584" s="11" t="str">
        <f t="shared" ca="1" si="0"/>
        <v>time_yyyy</v>
      </c>
      <c r="B584" s="12">
        <f ca="1">IF(COUNT(B$558:B583)&gt;(survey!F$9-survey!F$8),IF(COUNTIF(B$558:B583,7777)=0,7777,"Formula"),B583+1)</f>
        <v>1981</v>
      </c>
      <c r="C584" s="13">
        <f t="shared" ca="1" si="1"/>
        <v>1981</v>
      </c>
      <c r="D584" s="13">
        <f t="shared" ca="1" si="1"/>
        <v>1981</v>
      </c>
      <c r="E584" s="13">
        <f t="shared" ca="1" si="1"/>
        <v>1981</v>
      </c>
    </row>
    <row r="585" spans="1:5" ht="15" customHeight="1">
      <c r="A585" s="11" t="str">
        <f t="shared" ca="1" si="0"/>
        <v>time_yyyy</v>
      </c>
      <c r="B585" s="12">
        <f ca="1">IF(COUNT(B$558:B584)&gt;(survey!F$9-survey!F$8),IF(COUNTIF(B$558:B584,7777)=0,7777,"Formula"),B584+1)</f>
        <v>1982</v>
      </c>
      <c r="C585" s="13">
        <f t="shared" ca="1" si="1"/>
        <v>1982</v>
      </c>
      <c r="D585" s="13">
        <f t="shared" ca="1" si="1"/>
        <v>1982</v>
      </c>
      <c r="E585" s="13">
        <f t="shared" ca="1" si="1"/>
        <v>1982</v>
      </c>
    </row>
    <row r="586" spans="1:5" ht="15" customHeight="1">
      <c r="A586" s="11" t="str">
        <f t="shared" ca="1" si="0"/>
        <v>time_yyyy</v>
      </c>
      <c r="B586" s="12">
        <f ca="1">IF(COUNT(B$558:B585)&gt;(survey!F$9-survey!F$8),IF(COUNTIF(B$558:B585,7777)=0,7777,"Formula"),B585+1)</f>
        <v>1983</v>
      </c>
      <c r="C586" s="13">
        <f t="shared" ca="1" si="1"/>
        <v>1983</v>
      </c>
      <c r="D586" s="13">
        <f t="shared" ca="1" si="1"/>
        <v>1983</v>
      </c>
      <c r="E586" s="13">
        <f t="shared" ca="1" si="1"/>
        <v>1983</v>
      </c>
    </row>
    <row r="587" spans="1:5" ht="15" customHeight="1">
      <c r="A587" s="11" t="str">
        <f t="shared" ca="1" si="0"/>
        <v>time_yyyy</v>
      </c>
      <c r="B587" s="12">
        <f ca="1">IF(COUNT(B$558:B586)&gt;(survey!F$9-survey!F$8),IF(COUNTIF(B$558:B586,7777)=0,7777,"Formula"),B586+1)</f>
        <v>1984</v>
      </c>
      <c r="C587" s="13">
        <f t="shared" ca="1" si="1"/>
        <v>1984</v>
      </c>
      <c r="D587" s="13">
        <f t="shared" ca="1" si="1"/>
        <v>1984</v>
      </c>
      <c r="E587" s="13">
        <f t="shared" ca="1" si="1"/>
        <v>1984</v>
      </c>
    </row>
    <row r="588" spans="1:5" ht="15" customHeight="1">
      <c r="A588" s="11" t="str">
        <f t="shared" ca="1" si="0"/>
        <v>time_yyyy</v>
      </c>
      <c r="B588" s="12">
        <f ca="1">IF(COUNT(B$558:B587)&gt;(survey!F$9-survey!F$8),IF(COUNTIF(B$558:B587,7777)=0,7777,"Formula"),B587+1)</f>
        <v>1985</v>
      </c>
      <c r="C588" s="13">
        <f t="shared" ca="1" si="1"/>
        <v>1985</v>
      </c>
      <c r="D588" s="13">
        <f t="shared" ca="1" si="1"/>
        <v>1985</v>
      </c>
      <c r="E588" s="13">
        <f t="shared" ca="1" si="1"/>
        <v>1985</v>
      </c>
    </row>
    <row r="589" spans="1:5" ht="15" customHeight="1">
      <c r="A589" s="11" t="str">
        <f t="shared" ca="1" si="0"/>
        <v>time_yyyy</v>
      </c>
      <c r="B589" s="12">
        <f ca="1">IF(COUNT(B$558:B588)&gt;(survey!F$9-survey!F$8),IF(COUNTIF(B$558:B588,7777)=0,7777,"Formula"),B588+1)</f>
        <v>1986</v>
      </c>
      <c r="C589" s="13">
        <f t="shared" ca="1" si="1"/>
        <v>1986</v>
      </c>
      <c r="D589" s="13">
        <f t="shared" ca="1" si="1"/>
        <v>1986</v>
      </c>
      <c r="E589" s="13">
        <f t="shared" ca="1" si="1"/>
        <v>1986</v>
      </c>
    </row>
    <row r="590" spans="1:5" ht="15" customHeight="1">
      <c r="A590" s="11" t="str">
        <f t="shared" ca="1" si="0"/>
        <v>time_yyyy</v>
      </c>
      <c r="B590" s="12">
        <f ca="1">IF(COUNT(B$558:B589)&gt;(survey!F$9-survey!F$8),IF(COUNTIF(B$558:B589,7777)=0,7777,"Formula"),B589+1)</f>
        <v>1987</v>
      </c>
      <c r="C590" s="13">
        <f t="shared" ca="1" si="1"/>
        <v>1987</v>
      </c>
      <c r="D590" s="13">
        <f t="shared" ca="1" si="1"/>
        <v>1987</v>
      </c>
      <c r="E590" s="13">
        <f t="shared" ca="1" si="1"/>
        <v>1987</v>
      </c>
    </row>
    <row r="591" spans="1:5" ht="15" customHeight="1">
      <c r="A591" s="11" t="str">
        <f t="shared" ca="1" si="0"/>
        <v>time_yyyy</v>
      </c>
      <c r="B591" s="12">
        <f ca="1">IF(COUNT(B$558:B590)&gt;(survey!F$9-survey!F$8),IF(COUNTIF(B$558:B590,7777)=0,7777,"Formula"),B590+1)</f>
        <v>1988</v>
      </c>
      <c r="C591" s="13">
        <f t="shared" ca="1" si="1"/>
        <v>1988</v>
      </c>
      <c r="D591" s="13">
        <f t="shared" ca="1" si="1"/>
        <v>1988</v>
      </c>
      <c r="E591" s="13">
        <f t="shared" ca="1" si="1"/>
        <v>1988</v>
      </c>
    </row>
    <row r="592" spans="1:5" ht="15" customHeight="1">
      <c r="A592" s="11" t="str">
        <f t="shared" ca="1" si="0"/>
        <v>time_yyyy</v>
      </c>
      <c r="B592" s="12">
        <f ca="1">IF(COUNT(B$558:B591)&gt;(survey!F$9-survey!F$8),IF(COUNTIF(B$558:B591,7777)=0,7777,"Formula"),B591+1)</f>
        <v>1989</v>
      </c>
      <c r="C592" s="13">
        <f t="shared" ca="1" si="1"/>
        <v>1989</v>
      </c>
      <c r="D592" s="13">
        <f t="shared" ca="1" si="1"/>
        <v>1989</v>
      </c>
      <c r="E592" s="13">
        <f t="shared" ca="1" si="1"/>
        <v>1989</v>
      </c>
    </row>
    <row r="593" spans="1:5" ht="15" customHeight="1">
      <c r="A593" s="11" t="str">
        <f t="shared" ca="1" si="0"/>
        <v>time_yyyy</v>
      </c>
      <c r="B593" s="12">
        <f ca="1">IF(COUNT(B$558:B592)&gt;(survey!F$9-survey!F$8),IF(COUNTIF(B$558:B592,7777)=0,7777,"Formula"),B592+1)</f>
        <v>1990</v>
      </c>
      <c r="C593" s="13">
        <f t="shared" ca="1" si="1"/>
        <v>1990</v>
      </c>
      <c r="D593" s="13">
        <f t="shared" ca="1" si="1"/>
        <v>1990</v>
      </c>
      <c r="E593" s="13">
        <f t="shared" ca="1" si="1"/>
        <v>1990</v>
      </c>
    </row>
    <row r="594" spans="1:5" ht="15" customHeight="1">
      <c r="A594" s="11" t="str">
        <f t="shared" ca="1" si="0"/>
        <v>time_yyyy</v>
      </c>
      <c r="B594" s="12">
        <f ca="1">IF(COUNT(B$558:B593)&gt;(survey!F$9-survey!F$8),IF(COUNTIF(B$558:B593,7777)=0,7777,"Formula"),B593+1)</f>
        <v>1991</v>
      </c>
      <c r="C594" s="13">
        <f t="shared" ca="1" si="1"/>
        <v>1991</v>
      </c>
      <c r="D594" s="13">
        <f t="shared" ca="1" si="1"/>
        <v>1991</v>
      </c>
      <c r="E594" s="13">
        <f t="shared" ca="1" si="1"/>
        <v>1991</v>
      </c>
    </row>
    <row r="595" spans="1:5" ht="15" customHeight="1">
      <c r="A595" s="11" t="str">
        <f t="shared" ca="1" si="0"/>
        <v>time_yyyy</v>
      </c>
      <c r="B595" s="12">
        <f ca="1">IF(COUNT(B$558:B594)&gt;(survey!F$9-survey!F$8),IF(COUNTIF(B$558:B594,7777)=0,7777,"Formula"),B594+1)</f>
        <v>1992</v>
      </c>
      <c r="C595" s="13">
        <f t="shared" ca="1" si="1"/>
        <v>1992</v>
      </c>
      <c r="D595" s="13">
        <f t="shared" ca="1" si="1"/>
        <v>1992</v>
      </c>
      <c r="E595" s="13">
        <f t="shared" ca="1" si="1"/>
        <v>1992</v>
      </c>
    </row>
    <row r="596" spans="1:5" ht="15" customHeight="1">
      <c r="A596" s="11" t="str">
        <f t="shared" ca="1" si="0"/>
        <v>time_yyyy</v>
      </c>
      <c r="B596" s="12">
        <f ca="1">IF(COUNT(B$558:B595)&gt;(survey!F$9-survey!F$8),IF(COUNTIF(B$558:B595,7777)=0,7777,"Formula"),B595+1)</f>
        <v>1993</v>
      </c>
      <c r="C596" s="13">
        <f t="shared" ca="1" si="1"/>
        <v>1993</v>
      </c>
      <c r="D596" s="13">
        <f t="shared" ca="1" si="1"/>
        <v>1993</v>
      </c>
      <c r="E596" s="13">
        <f t="shared" ca="1" si="1"/>
        <v>1993</v>
      </c>
    </row>
    <row r="597" spans="1:5" ht="15" customHeight="1">
      <c r="A597" s="11" t="str">
        <f t="shared" ca="1" si="0"/>
        <v>time_yyyy</v>
      </c>
      <c r="B597" s="12">
        <f ca="1">IF(COUNT(B$558:B596)&gt;(survey!F$9-survey!F$8),IF(COUNTIF(B$558:B596,7777)=0,7777,"Formula"),B596+1)</f>
        <v>1994</v>
      </c>
      <c r="C597" s="13">
        <f t="shared" ca="1" si="1"/>
        <v>1994</v>
      </c>
      <c r="D597" s="13">
        <f t="shared" ca="1" si="1"/>
        <v>1994</v>
      </c>
      <c r="E597" s="13">
        <f t="shared" ca="1" si="1"/>
        <v>1994</v>
      </c>
    </row>
    <row r="598" spans="1:5" ht="15" customHeight="1">
      <c r="A598" s="11" t="str">
        <f t="shared" ca="1" si="0"/>
        <v>time_yyyy</v>
      </c>
      <c r="B598" s="12">
        <f ca="1">IF(COUNT(B$558:B597)&gt;(survey!F$9-survey!F$8),IF(COUNTIF(B$558:B597,7777)=0,7777,"Formula"),B597+1)</f>
        <v>1995</v>
      </c>
      <c r="C598" s="13">
        <f t="shared" ca="1" si="1"/>
        <v>1995</v>
      </c>
      <c r="D598" s="13">
        <f t="shared" ca="1" si="1"/>
        <v>1995</v>
      </c>
      <c r="E598" s="13">
        <f t="shared" ca="1" si="1"/>
        <v>1995</v>
      </c>
    </row>
    <row r="599" spans="1:5" ht="15" customHeight="1">
      <c r="A599" s="11" t="str">
        <f t="shared" ca="1" si="0"/>
        <v>time_yyyy</v>
      </c>
      <c r="B599" s="12">
        <f ca="1">IF(COUNT(B$558:B598)&gt;(survey!F$9-survey!F$8),IF(COUNTIF(B$558:B598,7777)=0,7777,"Formula"),B598+1)</f>
        <v>1996</v>
      </c>
      <c r="C599" s="13">
        <f t="shared" ca="1" si="1"/>
        <v>1996</v>
      </c>
      <c r="D599" s="13">
        <f t="shared" ca="1" si="1"/>
        <v>1996</v>
      </c>
      <c r="E599" s="13">
        <f t="shared" ca="1" si="1"/>
        <v>1996</v>
      </c>
    </row>
    <row r="600" spans="1:5" ht="15" customHeight="1">
      <c r="A600" s="11" t="str">
        <f t="shared" ca="1" si="0"/>
        <v>time_yyyy</v>
      </c>
      <c r="B600" s="12">
        <f ca="1">IF(COUNT(B$558:B599)&gt;(survey!F$9-survey!F$8),IF(COUNTIF(B$558:B599,7777)=0,7777,"Formula"),B599+1)</f>
        <v>1997</v>
      </c>
      <c r="C600" s="13">
        <f t="shared" ca="1" si="1"/>
        <v>1997</v>
      </c>
      <c r="D600" s="13">
        <f t="shared" ca="1" si="1"/>
        <v>1997</v>
      </c>
      <c r="E600" s="13">
        <f t="shared" ca="1" si="1"/>
        <v>1997</v>
      </c>
    </row>
    <row r="601" spans="1:5" ht="15" customHeight="1">
      <c r="A601" s="11" t="str">
        <f t="shared" ca="1" si="0"/>
        <v>time_yyyy</v>
      </c>
      <c r="B601" s="12">
        <f ca="1">IF(COUNT(B$558:B600)&gt;(survey!F$9-survey!F$8),IF(COUNTIF(B$558:B600,7777)=0,7777,"Formula"),B600+1)</f>
        <v>1998</v>
      </c>
      <c r="C601" s="13">
        <f t="shared" ca="1" si="1"/>
        <v>1998</v>
      </c>
      <c r="D601" s="13">
        <f t="shared" ca="1" si="1"/>
        <v>1998</v>
      </c>
      <c r="E601" s="13">
        <f t="shared" ca="1" si="1"/>
        <v>1998</v>
      </c>
    </row>
    <row r="602" spans="1:5" ht="15" customHeight="1">
      <c r="A602" s="11" t="str">
        <f t="shared" ca="1" si="0"/>
        <v>time_yyyy</v>
      </c>
      <c r="B602" s="12">
        <f ca="1">IF(COUNT(B$558:B601)&gt;(survey!F$9-survey!F$8),IF(COUNTIF(B$558:B601,7777)=0,7777,"Formula"),B601+1)</f>
        <v>1999</v>
      </c>
      <c r="C602" s="13">
        <f t="shared" ca="1" si="1"/>
        <v>1999</v>
      </c>
      <c r="D602" s="13">
        <f t="shared" ca="1" si="1"/>
        <v>1999</v>
      </c>
      <c r="E602" s="13">
        <f t="shared" ca="1" si="1"/>
        <v>1999</v>
      </c>
    </row>
    <row r="603" spans="1:5" ht="15" customHeight="1">
      <c r="A603" s="11" t="str">
        <f t="shared" ca="1" si="0"/>
        <v>time_yyyy</v>
      </c>
      <c r="B603" s="12">
        <f ca="1">IF(COUNT(B$558:B602)&gt;(survey!F$9-survey!F$8),IF(COUNTIF(B$558:B602,7777)=0,7777,"Formula"),B602+1)</f>
        <v>2000</v>
      </c>
      <c r="C603" s="13">
        <f t="shared" ca="1" si="1"/>
        <v>2000</v>
      </c>
      <c r="D603" s="13">
        <f t="shared" ca="1" si="1"/>
        <v>2000</v>
      </c>
      <c r="E603" s="13">
        <f t="shared" ca="1" si="1"/>
        <v>2000</v>
      </c>
    </row>
    <row r="604" spans="1:5" ht="15" customHeight="1">
      <c r="A604" s="11" t="str">
        <f t="shared" ca="1" si="0"/>
        <v>time_yyyy</v>
      </c>
      <c r="B604" s="12">
        <f ca="1">IF(COUNT(B$558:B603)&gt;(survey!F$9-survey!F$8),IF(COUNTIF(B$558:B603,7777)=0,7777,"Formula"),B603+1)</f>
        <v>2001</v>
      </c>
      <c r="C604" s="13">
        <f t="shared" ca="1" si="1"/>
        <v>2001</v>
      </c>
      <c r="D604" s="13">
        <f t="shared" ca="1" si="1"/>
        <v>2001</v>
      </c>
      <c r="E604" s="13">
        <f t="shared" ca="1" si="1"/>
        <v>2001</v>
      </c>
    </row>
    <row r="605" spans="1:5" ht="15" customHeight="1">
      <c r="A605" s="11" t="str">
        <f t="shared" ca="1" si="0"/>
        <v>time_yyyy</v>
      </c>
      <c r="B605" s="12">
        <f ca="1">IF(COUNT(B$558:B604)&gt;(survey!F$9-survey!F$8),IF(COUNTIF(B$558:B604,7777)=0,7777,"Formula"),B604+1)</f>
        <v>2002</v>
      </c>
      <c r="C605" s="13">
        <f t="shared" ca="1" si="1"/>
        <v>2002</v>
      </c>
      <c r="D605" s="13">
        <f t="shared" ca="1" si="1"/>
        <v>2002</v>
      </c>
      <c r="E605" s="13">
        <f t="shared" ca="1" si="1"/>
        <v>2002</v>
      </c>
    </row>
    <row r="606" spans="1:5" ht="15" customHeight="1">
      <c r="A606" s="11" t="str">
        <f t="shared" ca="1" si="0"/>
        <v>time_yyyy</v>
      </c>
      <c r="B606" s="12">
        <f ca="1">IF(COUNT(B$558:B605)&gt;(survey!F$9-survey!F$8),IF(COUNTIF(B$558:B605,7777)=0,7777,"Formula"),B605+1)</f>
        <v>2003</v>
      </c>
      <c r="C606" s="13">
        <f t="shared" ca="1" si="1"/>
        <v>2003</v>
      </c>
      <c r="D606" s="13">
        <f t="shared" ca="1" si="1"/>
        <v>2003</v>
      </c>
      <c r="E606" s="13">
        <f t="shared" ca="1" si="1"/>
        <v>2003</v>
      </c>
    </row>
    <row r="607" spans="1:5" ht="15" customHeight="1">
      <c r="A607" s="11" t="str">
        <f t="shared" ca="1" si="0"/>
        <v>time_yyyy</v>
      </c>
      <c r="B607" s="12">
        <f ca="1">IF(COUNT(B$558:B606)&gt;(survey!F$9-survey!F$8),IF(COUNTIF(B$558:B606,7777)=0,7777,"Formula"),B606+1)</f>
        <v>2004</v>
      </c>
      <c r="C607" s="13">
        <f t="shared" ca="1" si="1"/>
        <v>2004</v>
      </c>
      <c r="D607" s="13">
        <f t="shared" ca="1" si="1"/>
        <v>2004</v>
      </c>
      <c r="E607" s="13">
        <f t="shared" ca="1" si="1"/>
        <v>2004</v>
      </c>
    </row>
    <row r="608" spans="1:5" ht="15" customHeight="1">
      <c r="A608" s="11" t="str">
        <f t="shared" ca="1" si="0"/>
        <v>time_yyyy</v>
      </c>
      <c r="B608" s="12">
        <f ca="1">IF(COUNT(B$558:B607)&gt;(survey!F$9-survey!F$8),IF(COUNTIF(B$558:B607,7777)=0,7777,"Formula"),B607+1)</f>
        <v>2005</v>
      </c>
      <c r="C608" s="13">
        <f t="shared" ca="1" si="1"/>
        <v>2005</v>
      </c>
      <c r="D608" s="13">
        <f t="shared" ca="1" si="1"/>
        <v>2005</v>
      </c>
      <c r="E608" s="13">
        <f t="shared" ca="1" si="1"/>
        <v>2005</v>
      </c>
    </row>
    <row r="609" spans="1:5" ht="15" customHeight="1">
      <c r="A609" s="11" t="str">
        <f t="shared" ca="1" si="0"/>
        <v>time_yyyy</v>
      </c>
      <c r="B609" s="12">
        <f ca="1">IF(COUNT(B$558:B608)&gt;(survey!F$9-survey!F$8),IF(COUNTIF(B$558:B608,7777)=0,7777,"Formula"),B608+1)</f>
        <v>2006</v>
      </c>
      <c r="C609" s="13">
        <f t="shared" ca="1" si="1"/>
        <v>2006</v>
      </c>
      <c r="D609" s="13">
        <f t="shared" ca="1" si="1"/>
        <v>2006</v>
      </c>
      <c r="E609" s="13">
        <f t="shared" ca="1" si="1"/>
        <v>2006</v>
      </c>
    </row>
    <row r="610" spans="1:5" ht="15" customHeight="1">
      <c r="A610" s="11" t="str">
        <f t="shared" ca="1" si="0"/>
        <v>time_yyyy</v>
      </c>
      <c r="B610" s="12">
        <f ca="1">IF(COUNT(B$558:B609)&gt;(survey!F$9-survey!F$8),IF(COUNTIF(B$558:B609,7777)=0,7777,"Formula"),B609+1)</f>
        <v>7777</v>
      </c>
      <c r="C610" s="13" t="str">
        <f t="shared" ca="1" si="1"/>
        <v>Don't know</v>
      </c>
      <c r="D610" s="13" t="str">
        <f ca="1">IF(B610=7777,"නොදනී",B610)</f>
        <v>නොදනී</v>
      </c>
      <c r="E610" s="13" t="str">
        <f ca="1">IF(B610=7777,"தெரியாது எனின்",B610)</f>
        <v>தெரியாது எனின்</v>
      </c>
    </row>
    <row r="611" spans="1:5" ht="15" customHeight="1">
      <c r="A611" s="11" t="str">
        <f t="shared" ca="1" si="0"/>
        <v/>
      </c>
      <c r="B611" s="12" t="str">
        <f ca="1">IF(COUNT(B$558:B610)&gt;(survey!F$9-survey!F$8),IF(COUNTIF(B$558:B610,7777)=0,7777,"Formula"),B610+1)</f>
        <v>Formula</v>
      </c>
      <c r="C611" s="13" t="str">
        <f t="shared" ca="1" si="1"/>
        <v>Formula</v>
      </c>
      <c r="D611" s="13" t="str">
        <f t="shared" ref="D611:D634" ca="1" si="2">IF(B611=7777,"නොදනී",B611)</f>
        <v>Formula</v>
      </c>
      <c r="E611" s="13" t="str">
        <f t="shared" ref="E611:E634" ca="1" si="3">IF(B611=7777,"தெரியாது எனின்",B611)</f>
        <v>Formula</v>
      </c>
    </row>
    <row r="612" spans="1:5" ht="15" customHeight="1">
      <c r="A612" s="11" t="str">
        <f t="shared" ca="1" si="0"/>
        <v/>
      </c>
      <c r="B612" s="12" t="str">
        <f ca="1">IF(COUNT(B$558:B611)&gt;(survey!F$9-survey!F$8),IF(COUNTIF(B$558:B611,7777)=0,7777,"Formula"),B611+1)</f>
        <v>Formula</v>
      </c>
      <c r="C612" s="13" t="str">
        <f t="shared" ca="1" si="1"/>
        <v>Formula</v>
      </c>
      <c r="D612" s="13" t="str">
        <f t="shared" ca="1" si="2"/>
        <v>Formula</v>
      </c>
      <c r="E612" s="13" t="str">
        <f t="shared" ca="1" si="3"/>
        <v>Formula</v>
      </c>
    </row>
    <row r="613" spans="1:5" ht="15" customHeight="1">
      <c r="A613" s="11" t="str">
        <f t="shared" ca="1" si="0"/>
        <v/>
      </c>
      <c r="B613" s="12" t="str">
        <f ca="1">IF(COUNT(B$558:B612)&gt;(survey!F$9-survey!F$8),IF(COUNTIF(B$558:B612,7777)=0,7777,"Formula"),B612+1)</f>
        <v>Formula</v>
      </c>
      <c r="C613" s="13" t="str">
        <f ca="1">IF(B613=7777,"Don't know",B613)</f>
        <v>Formula</v>
      </c>
      <c r="D613" s="13" t="str">
        <f t="shared" ca="1" si="2"/>
        <v>Formula</v>
      </c>
      <c r="E613" s="13" t="str">
        <f t="shared" ca="1" si="3"/>
        <v>Formula</v>
      </c>
    </row>
    <row r="614" spans="1:5" ht="15" customHeight="1">
      <c r="A614" s="11" t="str">
        <f t="shared" ca="1" si="0"/>
        <v/>
      </c>
      <c r="B614" s="12" t="str">
        <f ca="1">IF(COUNT(B$558:B613)&gt;(survey!F$9-survey!F$8),IF(COUNTIF(B$558:B613,7777)=0,7777,"Formula"),B613+1)</f>
        <v>Formula</v>
      </c>
      <c r="C614" s="13" t="str">
        <f t="shared" ca="1" si="1"/>
        <v>Formula</v>
      </c>
      <c r="D614" s="13" t="str">
        <f t="shared" ca="1" si="2"/>
        <v>Formula</v>
      </c>
      <c r="E614" s="13" t="str">
        <f t="shared" ca="1" si="3"/>
        <v>Formula</v>
      </c>
    </row>
    <row r="615" spans="1:5" ht="15" customHeight="1">
      <c r="A615" s="11" t="str">
        <f t="shared" ref="A615:A633" ca="1" si="4">IF(OR(B615="", B615="Formula"),"","time_yyyy")</f>
        <v/>
      </c>
      <c r="B615" s="12" t="str">
        <f ca="1">IF(COUNT(B$558:B614)&gt;(survey!F$9-survey!F$8),IF(COUNTIF(B$558:B614,7777)=0,7777,"Formula"),B614+1)</f>
        <v>Formula</v>
      </c>
      <c r="C615" s="13" t="str">
        <f t="shared" ca="1" si="1"/>
        <v>Formula</v>
      </c>
      <c r="D615" s="13" t="str">
        <f t="shared" ca="1" si="2"/>
        <v>Formula</v>
      </c>
      <c r="E615" s="13" t="str">
        <f t="shared" ca="1" si="3"/>
        <v>Formula</v>
      </c>
    </row>
    <row r="616" spans="1:5" ht="15" customHeight="1">
      <c r="A616" s="11" t="str">
        <f t="shared" ca="1" si="4"/>
        <v/>
      </c>
      <c r="B616" s="12" t="str">
        <f ca="1">IF(COUNT(B$558:B615)&gt;(survey!F$9-survey!F$8),IF(COUNTIF(B$558:B615,7777)=0,7777,"Formula"),B615+1)</f>
        <v>Formula</v>
      </c>
      <c r="C616" s="13" t="str">
        <f t="shared" ca="1" si="1"/>
        <v>Formula</v>
      </c>
      <c r="D616" s="13" t="str">
        <f t="shared" ca="1" si="2"/>
        <v>Formula</v>
      </c>
      <c r="E616" s="13" t="str">
        <f t="shared" ca="1" si="3"/>
        <v>Formula</v>
      </c>
    </row>
    <row r="617" spans="1:5" ht="15" customHeight="1">
      <c r="A617" s="11" t="str">
        <f t="shared" ca="1" si="4"/>
        <v/>
      </c>
      <c r="B617" s="12" t="str">
        <f ca="1">IF(COUNT(B$558:B616)&gt;(survey!F$9-survey!F$8),IF(COUNTIF(B$558:B616,7777)=0,7777,"Formula"),B616+1)</f>
        <v>Formula</v>
      </c>
      <c r="C617" s="13" t="str">
        <f t="shared" ca="1" si="1"/>
        <v>Formula</v>
      </c>
      <c r="D617" s="13" t="str">
        <f t="shared" ca="1" si="2"/>
        <v>Formula</v>
      </c>
      <c r="E617" s="13" t="str">
        <f t="shared" ca="1" si="3"/>
        <v>Formula</v>
      </c>
    </row>
    <row r="618" spans="1:5" ht="15" customHeight="1">
      <c r="A618" s="11" t="str">
        <f t="shared" ca="1" si="4"/>
        <v/>
      </c>
      <c r="B618" s="12" t="str">
        <f ca="1">IF(COUNT(B$558:B617)&gt;(survey!F$9-survey!F$8),IF(COUNTIF(B$558:B617,7777)=0,7777,"Formula"),B617+1)</f>
        <v>Formula</v>
      </c>
      <c r="C618" s="13" t="str">
        <f t="shared" ca="1" si="1"/>
        <v>Formula</v>
      </c>
      <c r="D618" s="13" t="str">
        <f t="shared" ca="1" si="2"/>
        <v>Formula</v>
      </c>
      <c r="E618" s="13" t="str">
        <f t="shared" ca="1" si="3"/>
        <v>Formula</v>
      </c>
    </row>
    <row r="619" spans="1:5" ht="15" customHeight="1">
      <c r="A619" s="11" t="str">
        <f t="shared" ca="1" si="4"/>
        <v/>
      </c>
      <c r="B619" s="12" t="str">
        <f ca="1">IF(COUNT(B$558:B618)&gt;(survey!F$9-survey!F$8),IF(COUNTIF(B$558:B618,7777)=0,7777,"Formula"),B618+1)</f>
        <v>Formula</v>
      </c>
      <c r="C619" s="13" t="str">
        <f t="shared" ca="1" si="1"/>
        <v>Formula</v>
      </c>
      <c r="D619" s="13" t="str">
        <f t="shared" ca="1" si="2"/>
        <v>Formula</v>
      </c>
      <c r="E619" s="13" t="str">
        <f t="shared" ca="1" si="3"/>
        <v>Formula</v>
      </c>
    </row>
    <row r="620" spans="1:5" ht="15" customHeight="1">
      <c r="A620" s="11" t="str">
        <f t="shared" ca="1" si="4"/>
        <v/>
      </c>
      <c r="B620" s="12" t="str">
        <f ca="1">IF(COUNT(B$558:B619)&gt;(survey!F$9-survey!F$8),IF(COUNTIF(B$558:B619,7777)=0,7777,"Formula"),B619+1)</f>
        <v>Formula</v>
      </c>
      <c r="C620" s="13" t="str">
        <f t="shared" ca="1" si="1"/>
        <v>Formula</v>
      </c>
      <c r="D620" s="13" t="str">
        <f t="shared" ca="1" si="2"/>
        <v>Formula</v>
      </c>
      <c r="E620" s="13" t="str">
        <f t="shared" ca="1" si="3"/>
        <v>Formula</v>
      </c>
    </row>
    <row r="621" spans="1:5" ht="15" customHeight="1">
      <c r="A621" s="11" t="str">
        <f t="shared" ca="1" si="4"/>
        <v/>
      </c>
      <c r="B621" s="12" t="str">
        <f ca="1">IF(COUNT(B$558:B620)&gt;(survey!F$9-survey!F$8),IF(COUNTIF(B$558:B620,7777)=0,7777,"Formula"),B620+1)</f>
        <v>Formula</v>
      </c>
      <c r="C621" s="13" t="str">
        <f t="shared" ca="1" si="1"/>
        <v>Formula</v>
      </c>
      <c r="D621" s="13" t="str">
        <f t="shared" ca="1" si="2"/>
        <v>Formula</v>
      </c>
      <c r="E621" s="13" t="str">
        <f t="shared" ca="1" si="3"/>
        <v>Formula</v>
      </c>
    </row>
    <row r="622" spans="1:5" ht="15" customHeight="1">
      <c r="A622" s="11" t="str">
        <f t="shared" ca="1" si="4"/>
        <v/>
      </c>
      <c r="B622" s="12" t="str">
        <f ca="1">IF(COUNT(B$558:B621)&gt;(survey!F$9-survey!F$8),IF(COUNTIF(B$558:B621,7777)=0,7777,"Formula"),B621+1)</f>
        <v>Formula</v>
      </c>
      <c r="C622" s="13" t="str">
        <f t="shared" ca="1" si="1"/>
        <v>Formula</v>
      </c>
      <c r="D622" s="13" t="str">
        <f t="shared" ca="1" si="2"/>
        <v>Formula</v>
      </c>
      <c r="E622" s="13" t="str">
        <f t="shared" ca="1" si="3"/>
        <v>Formula</v>
      </c>
    </row>
    <row r="623" spans="1:5" ht="15" customHeight="1">
      <c r="A623" s="11" t="str">
        <f t="shared" ca="1" si="4"/>
        <v/>
      </c>
      <c r="B623" s="12" t="str">
        <f ca="1">IF(COUNT(B$558:B622)&gt;(survey!F$9-survey!F$8),IF(COUNTIF(B$558:B622,7777)=0,7777,"Formula"),B622+1)</f>
        <v>Formula</v>
      </c>
      <c r="C623" s="13" t="str">
        <f t="shared" ref="C623:C634" ca="1" si="5">IF(B623=7777,"Don't know",B623)</f>
        <v>Formula</v>
      </c>
      <c r="D623" s="13" t="str">
        <f t="shared" ca="1" si="2"/>
        <v>Formula</v>
      </c>
      <c r="E623" s="13" t="str">
        <f t="shared" ca="1" si="3"/>
        <v>Formula</v>
      </c>
    </row>
    <row r="624" spans="1:5" ht="15" customHeight="1">
      <c r="A624" s="11" t="str">
        <f t="shared" ca="1" si="4"/>
        <v/>
      </c>
      <c r="B624" s="12" t="str">
        <f ca="1">IF(COUNT(B$558:B623)&gt;(survey!F$9-survey!F$8),IF(COUNTIF(B$558:B623,7777)=0,7777,"Formula"),B623+1)</f>
        <v>Formula</v>
      </c>
      <c r="C624" s="13" t="str">
        <f t="shared" ca="1" si="5"/>
        <v>Formula</v>
      </c>
      <c r="D624" s="13" t="str">
        <f t="shared" ca="1" si="2"/>
        <v>Formula</v>
      </c>
      <c r="E624" s="13" t="str">
        <f t="shared" ca="1" si="3"/>
        <v>Formula</v>
      </c>
    </row>
    <row r="625" spans="1:5" ht="15" customHeight="1">
      <c r="A625" s="11" t="str">
        <f t="shared" ca="1" si="4"/>
        <v/>
      </c>
      <c r="B625" s="12" t="str">
        <f ca="1">IF(COUNT(B$558:B624)&gt;(survey!F$9-survey!F$8),IF(COUNTIF(B$558:B624,7777)=0,7777,"Formula"),B624+1)</f>
        <v>Formula</v>
      </c>
      <c r="C625" s="13" t="str">
        <f t="shared" ca="1" si="5"/>
        <v>Formula</v>
      </c>
      <c r="D625" s="13" t="str">
        <f t="shared" ca="1" si="2"/>
        <v>Formula</v>
      </c>
      <c r="E625" s="13" t="str">
        <f t="shared" ca="1" si="3"/>
        <v>Formula</v>
      </c>
    </row>
    <row r="626" spans="1:5" ht="15" customHeight="1">
      <c r="A626" s="11" t="str">
        <f t="shared" ca="1" si="4"/>
        <v/>
      </c>
      <c r="B626" s="12" t="str">
        <f ca="1">IF(COUNT(B$558:B625)&gt;(survey!F$9-survey!F$8),IF(COUNTIF(B$558:B625,7777)=0,7777,"Formula"),B625+1)</f>
        <v>Formula</v>
      </c>
      <c r="C626" s="13" t="str">
        <f t="shared" ca="1" si="5"/>
        <v>Formula</v>
      </c>
      <c r="D626" s="13" t="str">
        <f t="shared" ca="1" si="2"/>
        <v>Formula</v>
      </c>
      <c r="E626" s="13" t="str">
        <f t="shared" ca="1" si="3"/>
        <v>Formula</v>
      </c>
    </row>
    <row r="627" spans="1:5" ht="15" customHeight="1">
      <c r="A627" s="11" t="str">
        <f t="shared" ca="1" si="4"/>
        <v/>
      </c>
      <c r="B627" s="12" t="str">
        <f ca="1">IF(COUNT(B$558:B626)&gt;(survey!F$9-survey!F$8),IF(COUNTIF(B$558:B626,7777)=0,7777,"Formula"),B626+1)</f>
        <v>Formula</v>
      </c>
      <c r="C627" s="13" t="str">
        <f t="shared" ca="1" si="5"/>
        <v>Formula</v>
      </c>
      <c r="D627" s="13" t="str">
        <f t="shared" ca="1" si="2"/>
        <v>Formula</v>
      </c>
      <c r="E627" s="13" t="str">
        <f t="shared" ca="1" si="3"/>
        <v>Formula</v>
      </c>
    </row>
    <row r="628" spans="1:5" ht="15" customHeight="1">
      <c r="A628" s="11" t="str">
        <f t="shared" ca="1" si="4"/>
        <v/>
      </c>
      <c r="B628" s="12" t="str">
        <f ca="1">IF(COUNT(B$558:B627)&gt;(survey!F$9-survey!F$8),IF(COUNTIF(B$558:B627,7777)=0,7777,"Formula"),B627+1)</f>
        <v>Formula</v>
      </c>
      <c r="C628" s="13" t="str">
        <f t="shared" ca="1" si="5"/>
        <v>Formula</v>
      </c>
      <c r="D628" s="13" t="str">
        <f t="shared" ca="1" si="2"/>
        <v>Formula</v>
      </c>
      <c r="E628" s="13" t="str">
        <f t="shared" ca="1" si="3"/>
        <v>Formula</v>
      </c>
    </row>
    <row r="629" spans="1:5" ht="15" customHeight="1">
      <c r="A629" s="11" t="str">
        <f t="shared" ca="1" si="4"/>
        <v/>
      </c>
      <c r="B629" s="12" t="str">
        <f ca="1">IF(COUNT(B$558:B628)&gt;(survey!F$9-survey!F$8),IF(COUNTIF(B$558:B628,7777)=0,7777,"Formula"),B628+1)</f>
        <v>Formula</v>
      </c>
      <c r="C629" s="13" t="str">
        <f t="shared" ca="1" si="5"/>
        <v>Formula</v>
      </c>
      <c r="D629" s="13" t="str">
        <f t="shared" ca="1" si="2"/>
        <v>Formula</v>
      </c>
      <c r="E629" s="13" t="str">
        <f t="shared" ca="1" si="3"/>
        <v>Formula</v>
      </c>
    </row>
    <row r="630" spans="1:5" ht="15" customHeight="1">
      <c r="A630" s="11" t="str">
        <f t="shared" ca="1" si="4"/>
        <v/>
      </c>
      <c r="B630" s="12" t="str">
        <f ca="1">IF(COUNT(B$558:B629)&gt;(survey!F$9-survey!F$8),IF(COUNTIF(B$558:B629,7777)=0,7777,"Formula"),B629+1)</f>
        <v>Formula</v>
      </c>
      <c r="C630" s="13" t="str">
        <f t="shared" ca="1" si="5"/>
        <v>Formula</v>
      </c>
      <c r="D630" s="13" t="str">
        <f t="shared" ca="1" si="2"/>
        <v>Formula</v>
      </c>
      <c r="E630" s="13" t="str">
        <f t="shared" ca="1" si="3"/>
        <v>Formula</v>
      </c>
    </row>
    <row r="631" spans="1:5" ht="15" customHeight="1">
      <c r="A631" s="11" t="str">
        <f t="shared" ca="1" si="4"/>
        <v/>
      </c>
      <c r="B631" s="12" t="str">
        <f ca="1">IF(COUNT(B$558:B630)&gt;(survey!F$9-survey!F$8),IF(COUNTIF(B$558:B630,7777)=0,7777,"Formula"),B630+1)</f>
        <v>Formula</v>
      </c>
      <c r="C631" s="13" t="str">
        <f t="shared" ca="1" si="5"/>
        <v>Formula</v>
      </c>
      <c r="D631" s="13" t="str">
        <f t="shared" ca="1" si="2"/>
        <v>Formula</v>
      </c>
      <c r="E631" s="13" t="str">
        <f t="shared" ca="1" si="3"/>
        <v>Formula</v>
      </c>
    </row>
    <row r="632" spans="1:5" ht="15" customHeight="1">
      <c r="A632" s="11" t="str">
        <f t="shared" ca="1" si="4"/>
        <v/>
      </c>
      <c r="B632" s="12" t="str">
        <f ca="1">IF(COUNT(B$558:B631)&gt;(survey!F$9-survey!F$8),IF(COUNTIF(B$558:B631,7777)=0,7777,"Formula"),B631+1)</f>
        <v>Formula</v>
      </c>
      <c r="C632" s="13" t="str">
        <f t="shared" ca="1" si="5"/>
        <v>Formula</v>
      </c>
      <c r="D632" s="13" t="str">
        <f t="shared" ca="1" si="2"/>
        <v>Formula</v>
      </c>
      <c r="E632" s="13" t="str">
        <f t="shared" ca="1" si="3"/>
        <v>Formula</v>
      </c>
    </row>
    <row r="633" spans="1:5" ht="15" customHeight="1">
      <c r="A633" s="11" t="str">
        <f t="shared" ca="1" si="4"/>
        <v/>
      </c>
      <c r="B633" s="12" t="str">
        <f ca="1">IF(COUNT(B$558:B632)&gt;(survey!F$9-survey!F$8),IF(COUNTIF(B$558:B632,7777)=0,7777,"Formula"),B632+1)</f>
        <v>Formula</v>
      </c>
      <c r="C633" s="13" t="str">
        <f t="shared" ca="1" si="5"/>
        <v>Formula</v>
      </c>
      <c r="D633" s="13" t="str">
        <f t="shared" ca="1" si="2"/>
        <v>Formula</v>
      </c>
      <c r="E633" s="13" t="str">
        <f t="shared" ca="1" si="3"/>
        <v>Formula</v>
      </c>
    </row>
    <row r="634" spans="1:5" ht="15" customHeight="1">
      <c r="A634" s="11" t="str">
        <f ca="1">IF(OR(B634="", B634="Formula"),"","time_yyyy")</f>
        <v/>
      </c>
      <c r="B634" s="12" t="str">
        <f ca="1">IF(COUNT(B$558:B633)&gt;(survey!F$9-survey!F$8),IF(COUNTIF(B$558:B633,7777)=0,7777,"Formula"),B633+1)</f>
        <v>Formula</v>
      </c>
      <c r="C634" s="13" t="str">
        <f t="shared" ca="1" si="5"/>
        <v>Formula</v>
      </c>
      <c r="D634" s="13" t="str">
        <f t="shared" ca="1" si="2"/>
        <v>Formula</v>
      </c>
      <c r="E634" s="13" t="str">
        <f t="shared" ca="1" si="3"/>
        <v>Formula</v>
      </c>
    </row>
  </sheetData>
  <conditionalFormatting sqref="A471:A479 A482:A509">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D6" sqref="D6"/>
    </sheetView>
  </sheetViews>
  <sheetFormatPr defaultColWidth="17.28515625" defaultRowHeight="15" customHeight="1"/>
  <cols>
    <col min="1" max="1" width="60.42578125" customWidth="1"/>
    <col min="2" max="2" width="46.7109375" customWidth="1"/>
    <col min="3" max="3" width="49.42578125" customWidth="1"/>
    <col min="4" max="4" width="17.7109375" bestFit="1" customWidth="1"/>
    <col min="5" max="6" width="13.42578125" customWidth="1"/>
  </cols>
  <sheetData>
    <row r="1" spans="1:6" ht="15" customHeight="1">
      <c r="A1" s="2" t="s">
        <v>32</v>
      </c>
      <c r="B1" s="2" t="s">
        <v>33</v>
      </c>
      <c r="C1" s="4" t="s">
        <v>34</v>
      </c>
      <c r="D1" s="1" t="s">
        <v>2888</v>
      </c>
      <c r="E1" s="1"/>
      <c r="F1" s="1"/>
    </row>
    <row r="2" spans="1:6" ht="15" customHeight="1">
      <c r="A2" s="14" t="s">
        <v>1505</v>
      </c>
      <c r="B2" s="14" t="s">
        <v>1505</v>
      </c>
      <c r="C2" s="4" t="s">
        <v>287</v>
      </c>
      <c r="D2" s="1" t="s">
        <v>39</v>
      </c>
      <c r="E2" s="1"/>
      <c r="F2" s="1"/>
    </row>
    <row r="3" spans="1:6" ht="15" customHeight="1">
      <c r="A3" s="2"/>
      <c r="B3" s="2"/>
      <c r="C3" s="1"/>
      <c r="D3" s="1"/>
      <c r="E3" s="1"/>
      <c r="F3" s="1"/>
    </row>
    <row r="4" spans="1:6" ht="15" customHeight="1">
      <c r="A4" s="2"/>
      <c r="B4" s="2"/>
      <c r="C4" s="1"/>
      <c r="D4" s="1"/>
      <c r="E4" s="1"/>
      <c r="F4" s="1"/>
    </row>
    <row r="5" spans="1:6" ht="15" customHeight="1">
      <c r="A5" s="2"/>
      <c r="B5" s="2"/>
      <c r="C5" s="1"/>
      <c r="D5" s="1"/>
      <c r="E5" s="1"/>
      <c r="F5" s="1"/>
    </row>
    <row r="6" spans="1:6" ht="15" customHeight="1">
      <c r="A6" s="2"/>
      <c r="B6" s="2"/>
      <c r="C6" s="1"/>
      <c r="D6" s="1"/>
      <c r="E6" s="1"/>
      <c r="F6" s="1"/>
    </row>
    <row r="7" spans="1:6" ht="15" customHeight="1">
      <c r="A7" s="2"/>
      <c r="B7" s="2"/>
      <c r="C7" s="1"/>
      <c r="D7" s="1"/>
      <c r="E7" s="1"/>
      <c r="F7" s="1"/>
    </row>
    <row r="8" spans="1:6" ht="15" customHeight="1">
      <c r="A8" s="2"/>
      <c r="B8" s="2"/>
      <c r="C8" s="1"/>
      <c r="D8" s="1"/>
      <c r="E8" s="1"/>
      <c r="F8" s="1"/>
    </row>
    <row r="9" spans="1:6" ht="15" customHeight="1">
      <c r="A9" s="2"/>
      <c r="B9" s="2"/>
      <c r="C9" s="1"/>
      <c r="D9" s="1"/>
      <c r="E9" s="1"/>
      <c r="F9" s="1"/>
    </row>
    <row r="10" spans="1:6" ht="15" customHeight="1">
      <c r="A10" s="2"/>
      <c r="B10" s="2"/>
      <c r="C10" s="1"/>
      <c r="D10" s="1"/>
      <c r="E10" s="1"/>
      <c r="F10" s="1"/>
    </row>
    <row r="11" spans="1:6" ht="15" customHeight="1">
      <c r="A11" s="2"/>
      <c r="B11" s="2"/>
      <c r="C11" s="1"/>
      <c r="D11" s="1"/>
      <c r="E11" s="1"/>
      <c r="F11" s="1"/>
    </row>
    <row r="12" spans="1:6" ht="15" customHeight="1">
      <c r="A12" s="2"/>
      <c r="B12" s="2"/>
      <c r="C12" s="1"/>
      <c r="D12" s="1"/>
      <c r="E12" s="1"/>
      <c r="F12" s="1"/>
    </row>
    <row r="13" spans="1:6" ht="15" customHeight="1">
      <c r="A13" s="2"/>
      <c r="B13" s="2"/>
      <c r="C13" s="1"/>
      <c r="D13" s="1"/>
      <c r="E13" s="1"/>
      <c r="F13" s="1"/>
    </row>
    <row r="14" spans="1:6" ht="15" customHeight="1">
      <c r="A14" s="2"/>
      <c r="B14" s="2"/>
      <c r="C14" s="1"/>
      <c r="D14" s="1"/>
      <c r="E14" s="1"/>
      <c r="F14" s="1"/>
    </row>
    <row r="15" spans="1:6" ht="15" customHeight="1">
      <c r="A15" s="2"/>
      <c r="B15" s="2"/>
      <c r="C15" s="1"/>
      <c r="D15" s="1"/>
      <c r="E15" s="1"/>
      <c r="F15" s="1"/>
    </row>
    <row r="16" spans="1:6" ht="15" customHeight="1">
      <c r="A16" s="2"/>
      <c r="B16" s="2"/>
      <c r="C16" s="1"/>
      <c r="D16" s="1"/>
      <c r="E16" s="1"/>
      <c r="F16" s="1"/>
    </row>
    <row r="17" spans="1:6" ht="15" customHeight="1">
      <c r="A17" s="2"/>
      <c r="B17" s="2"/>
      <c r="C17" s="1"/>
      <c r="D17" s="1"/>
      <c r="E17" s="1"/>
      <c r="F17" s="1"/>
    </row>
    <row r="18" spans="1:6" ht="15" customHeight="1">
      <c r="A18" s="2"/>
      <c r="B18" s="2"/>
      <c r="C18" s="1"/>
      <c r="D18" s="1"/>
      <c r="E18" s="1"/>
      <c r="F18" s="1"/>
    </row>
    <row r="19" spans="1:6" ht="15" customHeight="1">
      <c r="A19" s="2"/>
      <c r="B19" s="2"/>
      <c r="C19" s="1"/>
      <c r="D19" s="1"/>
      <c r="E19" s="1"/>
      <c r="F19" s="1"/>
    </row>
    <row r="20" spans="1:6" ht="15" customHeight="1">
      <c r="A20" s="2"/>
      <c r="B20" s="2"/>
      <c r="C20" s="1"/>
      <c r="D20" s="1"/>
      <c r="E20" s="1"/>
      <c r="F20" s="1"/>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725AD40845DE4F91C7CA07CD8E5973" ma:contentTypeVersion="18" ma:contentTypeDescription="Create a new document." ma:contentTypeScope="" ma:versionID="f0c0c65e345a09ec3190616301afe3cc">
  <xsd:schema xmlns:xsd="http://www.w3.org/2001/XMLSchema" xmlns:xs="http://www.w3.org/2001/XMLSchema" xmlns:p="http://schemas.microsoft.com/office/2006/metadata/properties" xmlns:ns2="fbca9fa4-72e2-4cd3-bc2a-c6444cc2a6c1" xmlns:ns3="af61c2d6-dab1-49c7-a6ac-ac3a8403be43" targetNamespace="http://schemas.microsoft.com/office/2006/metadata/properties" ma:root="true" ma:fieldsID="4f5f486b753984b1aeeeaa45ec091dcc" ns2:_="" ns3:_="">
    <xsd:import namespace="fbca9fa4-72e2-4cd3-bc2a-c6444cc2a6c1"/>
    <xsd:import namespace="af61c2d6-dab1-49c7-a6ac-ac3a8403be4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a9fa4-72e2-4cd3-bc2a-c6444cc2a6c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b29a3ea-d32e-4d49-8438-2c5d787c8f09}" ma:internalName="TaxCatchAll" ma:showField="CatchAllData" ma:web="fbca9fa4-72e2-4cd3-bc2a-c6444cc2a6c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f61c2d6-dab1-49c7-a6ac-ac3a8403be4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a4eac88-8ae6-4a96-90c7-97bc93c844e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43BC21-AC96-4A80-A693-2431BDB2FDA5}">
  <ds:schemaRefs>
    <ds:schemaRef ds:uri="http://schemas.microsoft.com/sharepoint/v3/contenttype/forms"/>
  </ds:schemaRefs>
</ds:datastoreItem>
</file>

<file path=customXml/itemProps2.xml><?xml version="1.0" encoding="utf-8"?>
<ds:datastoreItem xmlns:ds="http://schemas.openxmlformats.org/officeDocument/2006/customXml" ds:itemID="{69C750D5-4ADE-4012-AE9F-6B1BE99FC2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ca9fa4-72e2-4cd3-bc2a-c6444cc2a6c1"/>
    <ds:schemaRef ds:uri="af61c2d6-dab1-49c7-a6ac-ac3a8403be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choices</vt:lpstr>
      <vt:lpstr>settings</vt:lpstr>
      <vt:lpstr>choices!_Hlk504996363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Melanie;Nirmala Cooray</dc:creator>
  <cp:lastModifiedBy>COWAN, Melanie</cp:lastModifiedBy>
  <cp:lastPrinted>2015-09-28T09:48:25Z</cp:lastPrinted>
  <dcterms:created xsi:type="dcterms:W3CDTF">2015-05-13T09:53:39Z</dcterms:created>
  <dcterms:modified xsi:type="dcterms:W3CDTF">2024-04-26T08:06:53Z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39165530-9aa6-409c-87a7-a06c024168c7</vt:lpwstr>
  </property>
</Properties>
</file>