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/>
  <bookViews>
    <workbookView xWindow="0" yWindow="300" windowWidth="23256" windowHeight="13116" tabRatio="500"/>
  </bookViews>
  <sheets>
    <sheet name="survey" sheetId="1" r:id="rId1"/>
    <sheet name="choices" sheetId="2" r:id="rId2"/>
    <sheet name="settings" sheetId="3" r:id="rId3"/>
  </sheets>
  <calcPr calcId="144525" iterate="1" iterateCount="1"/>
</workbook>
</file>

<file path=xl/calcChain.xml><?xml version="1.0" encoding="utf-8"?>
<calcChain xmlns="http://schemas.openxmlformats.org/spreadsheetml/2006/main">
  <c r="B137" i="2" l="1"/>
  <c r="B138" i="2"/>
  <c r="B141" i="2"/>
  <c r="B139" i="2"/>
  <c r="B140" i="2"/>
  <c r="B142" i="2"/>
  <c r="B143" i="2"/>
  <c r="F434" i="2" l="1"/>
  <c r="G434" i="2"/>
  <c r="B434" i="2"/>
  <c r="C434" i="2"/>
  <c r="F195" i="2"/>
  <c r="G195" i="2"/>
  <c r="F196" i="2"/>
  <c r="G196" i="2"/>
  <c r="F197" i="2"/>
  <c r="G197" i="2"/>
  <c r="F198" i="2"/>
  <c r="G198" i="2"/>
  <c r="F199" i="2"/>
  <c r="G199" i="2"/>
  <c r="F200" i="2"/>
  <c r="G200" i="2"/>
  <c r="F201" i="2"/>
  <c r="G201" i="2"/>
  <c r="F202" i="2"/>
  <c r="G202" i="2"/>
  <c r="F203" i="2"/>
  <c r="G203" i="2"/>
  <c r="F204" i="2"/>
  <c r="G204" i="2"/>
  <c r="F205" i="2"/>
  <c r="G205" i="2"/>
  <c r="F206" i="2"/>
  <c r="G206" i="2"/>
  <c r="F207" i="2"/>
  <c r="G207" i="2"/>
  <c r="F208" i="2"/>
  <c r="G208" i="2"/>
  <c r="F209" i="2"/>
  <c r="G209" i="2"/>
  <c r="F210" i="2"/>
  <c r="G210" i="2"/>
  <c r="F211" i="2"/>
  <c r="G211" i="2"/>
  <c r="F212" i="2"/>
  <c r="G212" i="2"/>
  <c r="F213" i="2"/>
  <c r="G213" i="2"/>
  <c r="F214" i="2"/>
  <c r="G214" i="2"/>
  <c r="F215" i="2"/>
  <c r="G215" i="2"/>
  <c r="F216" i="2"/>
  <c r="G216" i="2"/>
  <c r="F217" i="2"/>
  <c r="G217" i="2"/>
  <c r="F218" i="2"/>
  <c r="G218" i="2"/>
  <c r="F219" i="2"/>
  <c r="G219" i="2"/>
  <c r="F220" i="2"/>
  <c r="G220" i="2"/>
  <c r="F221" i="2"/>
  <c r="G221" i="2"/>
  <c r="F222" i="2"/>
  <c r="G222" i="2"/>
  <c r="F223" i="2"/>
  <c r="G223" i="2"/>
  <c r="F224" i="2"/>
  <c r="G224" i="2"/>
  <c r="F225" i="2"/>
  <c r="G225" i="2"/>
  <c r="F226" i="2"/>
  <c r="G226" i="2"/>
  <c r="F227" i="2"/>
  <c r="G227" i="2"/>
  <c r="F228" i="2"/>
  <c r="G228" i="2"/>
  <c r="F229" i="2"/>
  <c r="G229" i="2"/>
  <c r="F230" i="2"/>
  <c r="G230" i="2"/>
  <c r="F231" i="2"/>
  <c r="G231" i="2"/>
  <c r="F232" i="2"/>
  <c r="G232" i="2"/>
  <c r="F233" i="2"/>
  <c r="G233" i="2"/>
  <c r="F234" i="2"/>
  <c r="G234" i="2"/>
  <c r="F235" i="2"/>
  <c r="G235" i="2"/>
  <c r="F236" i="2"/>
  <c r="G236" i="2"/>
  <c r="F237" i="2"/>
  <c r="G237" i="2"/>
  <c r="F238" i="2"/>
  <c r="G238" i="2"/>
  <c r="F239" i="2"/>
  <c r="G239" i="2"/>
  <c r="F240" i="2"/>
  <c r="G240" i="2"/>
  <c r="F241" i="2"/>
  <c r="G241" i="2"/>
  <c r="F242" i="2"/>
  <c r="G242" i="2"/>
  <c r="F243" i="2"/>
  <c r="G243" i="2"/>
  <c r="F244" i="2"/>
  <c r="G244" i="2"/>
  <c r="F245" i="2"/>
  <c r="G245" i="2"/>
  <c r="F246" i="2"/>
  <c r="G246" i="2"/>
  <c r="F247" i="2"/>
  <c r="G247" i="2"/>
  <c r="F248" i="2"/>
  <c r="G248" i="2"/>
  <c r="F249" i="2"/>
  <c r="G249" i="2"/>
  <c r="F250" i="2"/>
  <c r="G250" i="2"/>
  <c r="F251" i="2"/>
  <c r="G251" i="2"/>
  <c r="F252" i="2"/>
  <c r="G252" i="2"/>
  <c r="F253" i="2"/>
  <c r="G253" i="2"/>
  <c r="F254" i="2"/>
  <c r="G254" i="2"/>
  <c r="F255" i="2"/>
  <c r="G255" i="2"/>
  <c r="F256" i="2"/>
  <c r="G256" i="2"/>
  <c r="F257" i="2"/>
  <c r="G257" i="2"/>
  <c r="F258" i="2"/>
  <c r="G258" i="2"/>
  <c r="F259" i="2"/>
  <c r="G259" i="2"/>
  <c r="F260" i="2"/>
  <c r="G260" i="2"/>
  <c r="F261" i="2"/>
  <c r="G261" i="2"/>
  <c r="F262" i="2"/>
  <c r="G262" i="2"/>
  <c r="F263" i="2"/>
  <c r="G263" i="2"/>
  <c r="F264" i="2"/>
  <c r="G264" i="2"/>
  <c r="F265" i="2"/>
  <c r="G265" i="2"/>
  <c r="F266" i="2"/>
  <c r="G266" i="2"/>
  <c r="F267" i="2"/>
  <c r="G267" i="2"/>
  <c r="F268" i="2"/>
  <c r="G268" i="2"/>
  <c r="F269" i="2"/>
  <c r="G269" i="2"/>
  <c r="F270" i="2"/>
  <c r="G270" i="2"/>
  <c r="F271" i="2"/>
  <c r="G271" i="2"/>
  <c r="F272" i="2"/>
  <c r="G272" i="2"/>
  <c r="F273" i="2"/>
  <c r="G273" i="2"/>
  <c r="F274" i="2"/>
  <c r="G274" i="2"/>
  <c r="F275" i="2"/>
  <c r="G275" i="2"/>
  <c r="F276" i="2"/>
  <c r="G276" i="2"/>
  <c r="F277" i="2"/>
  <c r="G277" i="2"/>
  <c r="F278" i="2"/>
  <c r="G278" i="2"/>
  <c r="F279" i="2"/>
  <c r="G279" i="2"/>
  <c r="F280" i="2"/>
  <c r="G280" i="2"/>
  <c r="F281" i="2"/>
  <c r="G281" i="2"/>
  <c r="F282" i="2"/>
  <c r="G282" i="2"/>
  <c r="F283" i="2"/>
  <c r="G283" i="2"/>
  <c r="F284" i="2"/>
  <c r="G284" i="2"/>
  <c r="F285" i="2"/>
  <c r="G285" i="2"/>
  <c r="F286" i="2"/>
  <c r="G286" i="2"/>
  <c r="F287" i="2"/>
  <c r="G287" i="2"/>
  <c r="F288" i="2"/>
  <c r="G288" i="2"/>
  <c r="F289" i="2"/>
  <c r="G289" i="2"/>
  <c r="F290" i="2"/>
  <c r="G290" i="2"/>
  <c r="F291" i="2"/>
  <c r="G291" i="2"/>
  <c r="F292" i="2"/>
  <c r="G292" i="2"/>
  <c r="F293" i="2"/>
  <c r="G293" i="2"/>
  <c r="F294" i="2"/>
  <c r="G294" i="2"/>
  <c r="F295" i="2"/>
  <c r="G295" i="2"/>
  <c r="F296" i="2"/>
  <c r="G296" i="2"/>
  <c r="F297" i="2"/>
  <c r="G297" i="2"/>
  <c r="F298" i="2"/>
  <c r="G298" i="2"/>
  <c r="F299" i="2"/>
  <c r="G299" i="2"/>
  <c r="F300" i="2"/>
  <c r="G300" i="2"/>
  <c r="F301" i="2"/>
  <c r="G301" i="2"/>
  <c r="F302" i="2"/>
  <c r="G302" i="2"/>
  <c r="F303" i="2"/>
  <c r="G303" i="2"/>
  <c r="F304" i="2"/>
  <c r="G304" i="2"/>
  <c r="F305" i="2"/>
  <c r="G305" i="2"/>
  <c r="F306" i="2"/>
  <c r="G306" i="2"/>
  <c r="F307" i="2"/>
  <c r="G307" i="2"/>
  <c r="F308" i="2"/>
  <c r="G308" i="2"/>
  <c r="F309" i="2"/>
  <c r="G309" i="2"/>
  <c r="F310" i="2"/>
  <c r="G310" i="2"/>
  <c r="F311" i="2"/>
  <c r="G311" i="2"/>
  <c r="F312" i="2"/>
  <c r="G312" i="2"/>
  <c r="F313" i="2"/>
  <c r="G313" i="2"/>
  <c r="F314" i="2"/>
  <c r="G314" i="2"/>
  <c r="F315" i="2"/>
  <c r="G315" i="2"/>
  <c r="F316" i="2"/>
  <c r="G316" i="2"/>
  <c r="F317" i="2"/>
  <c r="G317" i="2"/>
  <c r="F318" i="2"/>
  <c r="G318" i="2"/>
  <c r="F319" i="2"/>
  <c r="G319" i="2"/>
  <c r="F320" i="2"/>
  <c r="G320" i="2"/>
  <c r="F321" i="2"/>
  <c r="G321" i="2"/>
  <c r="F322" i="2"/>
  <c r="G322" i="2"/>
  <c r="F323" i="2"/>
  <c r="G323" i="2"/>
  <c r="F324" i="2"/>
  <c r="G324" i="2"/>
  <c r="F325" i="2"/>
  <c r="G325" i="2"/>
  <c r="F326" i="2"/>
  <c r="G326" i="2"/>
  <c r="F327" i="2"/>
  <c r="G327" i="2"/>
  <c r="F328" i="2"/>
  <c r="G328" i="2"/>
  <c r="F329" i="2"/>
  <c r="G329" i="2"/>
  <c r="F330" i="2"/>
  <c r="G330" i="2"/>
  <c r="F331" i="2"/>
  <c r="G331" i="2"/>
  <c r="F332" i="2"/>
  <c r="G332" i="2"/>
  <c r="F333" i="2"/>
  <c r="G333" i="2"/>
  <c r="F334" i="2"/>
  <c r="G334" i="2"/>
  <c r="F335" i="2"/>
  <c r="G335" i="2"/>
  <c r="F336" i="2"/>
  <c r="G336" i="2"/>
  <c r="F337" i="2"/>
  <c r="G337" i="2"/>
  <c r="F338" i="2"/>
  <c r="G338" i="2"/>
  <c r="F339" i="2"/>
  <c r="G339" i="2"/>
  <c r="F340" i="2"/>
  <c r="G340" i="2"/>
  <c r="F341" i="2"/>
  <c r="G341" i="2"/>
  <c r="F342" i="2"/>
  <c r="G342" i="2"/>
  <c r="F343" i="2"/>
  <c r="G343" i="2"/>
  <c r="F344" i="2"/>
  <c r="G344" i="2"/>
  <c r="F345" i="2"/>
  <c r="G345" i="2"/>
  <c r="F346" i="2"/>
  <c r="G346" i="2"/>
  <c r="F347" i="2"/>
  <c r="G347" i="2"/>
  <c r="F348" i="2"/>
  <c r="G348" i="2"/>
  <c r="F349" i="2"/>
  <c r="G349" i="2"/>
  <c r="F350" i="2"/>
  <c r="G350" i="2"/>
  <c r="F351" i="2"/>
  <c r="G351" i="2"/>
  <c r="F352" i="2"/>
  <c r="G352" i="2"/>
  <c r="F353" i="2"/>
  <c r="G353" i="2"/>
  <c r="F354" i="2"/>
  <c r="G354" i="2"/>
  <c r="F355" i="2"/>
  <c r="G355" i="2"/>
  <c r="F356" i="2"/>
  <c r="G356" i="2"/>
  <c r="F357" i="2"/>
  <c r="G357" i="2"/>
  <c r="F358" i="2"/>
  <c r="G358" i="2"/>
  <c r="F359" i="2"/>
  <c r="G359" i="2"/>
  <c r="F360" i="2"/>
  <c r="G360" i="2"/>
  <c r="F361" i="2"/>
  <c r="G361" i="2"/>
  <c r="F362" i="2"/>
  <c r="G362" i="2"/>
  <c r="F363" i="2"/>
  <c r="G363" i="2"/>
  <c r="F364" i="2"/>
  <c r="G364" i="2"/>
  <c r="F365" i="2"/>
  <c r="G365" i="2"/>
  <c r="F366" i="2"/>
  <c r="G366" i="2"/>
  <c r="F367" i="2"/>
  <c r="G367" i="2"/>
  <c r="F368" i="2"/>
  <c r="G368" i="2"/>
  <c r="F369" i="2"/>
  <c r="G369" i="2"/>
  <c r="F370" i="2"/>
  <c r="G370" i="2"/>
  <c r="F371" i="2"/>
  <c r="G371" i="2"/>
  <c r="F372" i="2"/>
  <c r="G372" i="2"/>
  <c r="F373" i="2"/>
  <c r="G373" i="2"/>
  <c r="F374" i="2"/>
  <c r="G374" i="2"/>
  <c r="F375" i="2"/>
  <c r="G375" i="2"/>
  <c r="F376" i="2"/>
  <c r="G376" i="2"/>
  <c r="F377" i="2"/>
  <c r="G377" i="2"/>
  <c r="F378" i="2"/>
  <c r="G378" i="2"/>
  <c r="F379" i="2"/>
  <c r="G379" i="2"/>
  <c r="F380" i="2"/>
  <c r="G380" i="2"/>
  <c r="F381" i="2"/>
  <c r="G381" i="2"/>
  <c r="F382" i="2"/>
  <c r="G382" i="2"/>
  <c r="F383" i="2"/>
  <c r="G383" i="2"/>
  <c r="F384" i="2"/>
  <c r="G384" i="2"/>
  <c r="F385" i="2"/>
  <c r="G385" i="2"/>
  <c r="F386" i="2"/>
  <c r="G386" i="2"/>
  <c r="F387" i="2"/>
  <c r="G387" i="2"/>
  <c r="F388" i="2"/>
  <c r="G388" i="2"/>
  <c r="F389" i="2"/>
  <c r="G389" i="2"/>
  <c r="F390" i="2"/>
  <c r="G390" i="2"/>
  <c r="F391" i="2"/>
  <c r="G391" i="2"/>
  <c r="F392" i="2"/>
  <c r="G392" i="2"/>
  <c r="F393" i="2"/>
  <c r="G393" i="2"/>
  <c r="F394" i="2"/>
  <c r="G394" i="2"/>
  <c r="F395" i="2"/>
  <c r="G395" i="2"/>
  <c r="F396" i="2"/>
  <c r="G396" i="2"/>
  <c r="F397" i="2"/>
  <c r="G397" i="2"/>
  <c r="F398" i="2"/>
  <c r="G398" i="2"/>
  <c r="F399" i="2"/>
  <c r="G399" i="2"/>
  <c r="F400" i="2"/>
  <c r="G400" i="2"/>
  <c r="F401" i="2"/>
  <c r="G401" i="2"/>
  <c r="F402" i="2"/>
  <c r="G402" i="2"/>
  <c r="F403" i="2"/>
  <c r="G403" i="2"/>
  <c r="F404" i="2"/>
  <c r="G404" i="2"/>
  <c r="F405" i="2"/>
  <c r="G405" i="2"/>
  <c r="F406" i="2"/>
  <c r="G406" i="2"/>
  <c r="F407" i="2"/>
  <c r="G407" i="2"/>
  <c r="F408" i="2"/>
  <c r="G408" i="2"/>
  <c r="F409" i="2"/>
  <c r="G409" i="2"/>
  <c r="F410" i="2"/>
  <c r="G410" i="2"/>
  <c r="F411" i="2"/>
  <c r="G411" i="2"/>
  <c r="F412" i="2"/>
  <c r="G412" i="2"/>
  <c r="F413" i="2"/>
  <c r="G413" i="2"/>
  <c r="F414" i="2"/>
  <c r="G414" i="2"/>
  <c r="F415" i="2"/>
  <c r="G415" i="2"/>
  <c r="F416" i="2"/>
  <c r="G416" i="2"/>
  <c r="F417" i="2"/>
  <c r="G417" i="2"/>
  <c r="F418" i="2"/>
  <c r="G418" i="2"/>
  <c r="F419" i="2"/>
  <c r="G419" i="2"/>
  <c r="F420" i="2"/>
  <c r="G420" i="2"/>
  <c r="F421" i="2"/>
  <c r="G421" i="2"/>
  <c r="F422" i="2"/>
  <c r="G422" i="2"/>
  <c r="F423" i="2"/>
  <c r="G423" i="2"/>
  <c r="F424" i="2"/>
  <c r="G424" i="2"/>
  <c r="F425" i="2"/>
  <c r="G425" i="2"/>
  <c r="F426" i="2"/>
  <c r="G426" i="2"/>
  <c r="F427" i="2"/>
  <c r="G427" i="2"/>
  <c r="F428" i="2"/>
  <c r="G428" i="2"/>
  <c r="F429" i="2"/>
  <c r="G429" i="2"/>
  <c r="F430" i="2"/>
  <c r="G430" i="2"/>
  <c r="F431" i="2"/>
  <c r="G431" i="2"/>
  <c r="F432" i="2"/>
  <c r="G432" i="2"/>
  <c r="F433" i="2"/>
  <c r="G433" i="2"/>
  <c r="B147" i="2"/>
  <c r="C147" i="2"/>
  <c r="B148" i="2"/>
  <c r="C148" i="2"/>
  <c r="B149" i="2"/>
  <c r="C149" i="2"/>
  <c r="B150" i="2"/>
  <c r="C150" i="2"/>
  <c r="B151" i="2"/>
  <c r="C151" i="2"/>
  <c r="B152" i="2"/>
  <c r="C152" i="2"/>
  <c r="B153" i="2"/>
  <c r="C153" i="2"/>
  <c r="B154" i="2"/>
  <c r="C154" i="2"/>
  <c r="B155" i="2"/>
  <c r="C155" i="2"/>
  <c r="B156" i="2"/>
  <c r="C156" i="2"/>
  <c r="B157" i="2"/>
  <c r="C157" i="2"/>
  <c r="B158" i="2"/>
  <c r="C158" i="2"/>
  <c r="B159" i="2"/>
  <c r="C159" i="2"/>
  <c r="B160" i="2"/>
  <c r="C160" i="2"/>
  <c r="B161" i="2"/>
  <c r="C161" i="2"/>
  <c r="B162" i="2"/>
  <c r="C162" i="2"/>
  <c r="B163" i="2"/>
  <c r="C163" i="2"/>
  <c r="B164" i="2"/>
  <c r="C164" i="2"/>
  <c r="B165" i="2"/>
  <c r="C165" i="2"/>
  <c r="B166" i="2"/>
  <c r="C166" i="2"/>
  <c r="B167" i="2"/>
  <c r="C167" i="2"/>
  <c r="B168" i="2"/>
  <c r="C168" i="2"/>
  <c r="B169" i="2"/>
  <c r="C169" i="2"/>
  <c r="B170" i="2"/>
  <c r="C170" i="2"/>
  <c r="B171" i="2"/>
  <c r="C171" i="2"/>
  <c r="B172" i="2"/>
  <c r="C172" i="2"/>
  <c r="B173" i="2"/>
  <c r="C173" i="2"/>
  <c r="B174" i="2"/>
  <c r="C174" i="2"/>
  <c r="B175" i="2"/>
  <c r="C175" i="2"/>
  <c r="B176" i="2"/>
  <c r="C176" i="2"/>
  <c r="B177" i="2"/>
  <c r="C177" i="2"/>
  <c r="B178" i="2"/>
  <c r="C178" i="2"/>
  <c r="B179" i="2"/>
  <c r="C179" i="2"/>
  <c r="B180" i="2"/>
  <c r="C180" i="2"/>
  <c r="B181" i="2"/>
  <c r="C181" i="2"/>
  <c r="B182" i="2"/>
  <c r="C182" i="2"/>
  <c r="B183" i="2"/>
  <c r="C183" i="2"/>
  <c r="B184" i="2"/>
  <c r="C184" i="2"/>
  <c r="B185" i="2"/>
  <c r="C185" i="2"/>
  <c r="B186" i="2"/>
  <c r="C186" i="2"/>
  <c r="B187" i="2"/>
  <c r="C187" i="2"/>
  <c r="B188" i="2"/>
  <c r="C188" i="2"/>
  <c r="B189" i="2"/>
  <c r="C189" i="2"/>
  <c r="B190" i="2"/>
  <c r="C190" i="2"/>
  <c r="B191" i="2"/>
  <c r="C191" i="2"/>
  <c r="B192" i="2"/>
  <c r="C192" i="2"/>
  <c r="B193" i="2"/>
  <c r="C193" i="2"/>
  <c r="B194" i="2"/>
  <c r="C194" i="2"/>
  <c r="B195" i="2"/>
  <c r="C195" i="2"/>
  <c r="B196" i="2"/>
  <c r="C196" i="2"/>
  <c r="B197" i="2"/>
  <c r="C197" i="2"/>
  <c r="B198" i="2"/>
  <c r="C198" i="2"/>
  <c r="B199" i="2"/>
  <c r="C199" i="2"/>
  <c r="B200" i="2"/>
  <c r="C200" i="2"/>
  <c r="B201" i="2"/>
  <c r="C201" i="2"/>
  <c r="B202" i="2"/>
  <c r="C202" i="2"/>
  <c r="B203" i="2"/>
  <c r="C203" i="2"/>
  <c r="B204" i="2"/>
  <c r="C204" i="2"/>
  <c r="B205" i="2"/>
  <c r="C205" i="2"/>
  <c r="B206" i="2"/>
  <c r="C206" i="2"/>
  <c r="B207" i="2"/>
  <c r="C207" i="2"/>
  <c r="B208" i="2"/>
  <c r="C208" i="2"/>
  <c r="B209" i="2"/>
  <c r="C209" i="2"/>
  <c r="B210" i="2"/>
  <c r="C210" i="2"/>
  <c r="B211" i="2"/>
  <c r="C211" i="2"/>
  <c r="B212" i="2"/>
  <c r="C212" i="2"/>
  <c r="B213" i="2"/>
  <c r="C213" i="2"/>
  <c r="B214" i="2"/>
  <c r="C214" i="2"/>
  <c r="B215" i="2"/>
  <c r="C215" i="2"/>
  <c r="B216" i="2"/>
  <c r="C216" i="2"/>
  <c r="B217" i="2"/>
  <c r="C217" i="2"/>
  <c r="B218" i="2"/>
  <c r="C218" i="2"/>
  <c r="B219" i="2"/>
  <c r="C219" i="2"/>
  <c r="B220" i="2"/>
  <c r="C220" i="2"/>
  <c r="B221" i="2"/>
  <c r="C221" i="2"/>
  <c r="B222" i="2"/>
  <c r="C222" i="2"/>
  <c r="B223" i="2"/>
  <c r="C223" i="2"/>
  <c r="B224" i="2"/>
  <c r="C224" i="2"/>
  <c r="B225" i="2"/>
  <c r="C225" i="2"/>
  <c r="B226" i="2"/>
  <c r="C226" i="2"/>
  <c r="B227" i="2"/>
  <c r="C227" i="2"/>
  <c r="B228" i="2"/>
  <c r="C228" i="2"/>
  <c r="B229" i="2"/>
  <c r="C229" i="2"/>
  <c r="B230" i="2"/>
  <c r="C230" i="2"/>
  <c r="B231" i="2"/>
  <c r="C231" i="2"/>
  <c r="B232" i="2"/>
  <c r="C232" i="2"/>
  <c r="B233" i="2"/>
  <c r="C233" i="2"/>
  <c r="B234" i="2"/>
  <c r="C234" i="2"/>
  <c r="B235" i="2"/>
  <c r="C235" i="2"/>
  <c r="B236" i="2"/>
  <c r="C236" i="2"/>
  <c r="B237" i="2"/>
  <c r="C237" i="2"/>
  <c r="B238" i="2"/>
  <c r="C238" i="2"/>
  <c r="B239" i="2"/>
  <c r="C239" i="2"/>
  <c r="B240" i="2"/>
  <c r="C240" i="2"/>
  <c r="B241" i="2"/>
  <c r="C241" i="2"/>
  <c r="B242" i="2"/>
  <c r="C242" i="2"/>
  <c r="B243" i="2"/>
  <c r="C243" i="2"/>
  <c r="B244" i="2"/>
  <c r="C244" i="2"/>
  <c r="B245" i="2"/>
  <c r="C245" i="2"/>
  <c r="B246" i="2"/>
  <c r="C246" i="2"/>
  <c r="B247" i="2"/>
  <c r="C247" i="2"/>
  <c r="B248" i="2"/>
  <c r="C248" i="2"/>
  <c r="B249" i="2"/>
  <c r="C249" i="2"/>
  <c r="B250" i="2"/>
  <c r="C250" i="2"/>
  <c r="B251" i="2"/>
  <c r="C251" i="2"/>
  <c r="B252" i="2"/>
  <c r="C252" i="2"/>
  <c r="B253" i="2"/>
  <c r="C253" i="2"/>
  <c r="B254" i="2"/>
  <c r="C254" i="2"/>
  <c r="B255" i="2"/>
  <c r="C255" i="2"/>
  <c r="B256" i="2"/>
  <c r="C256" i="2"/>
  <c r="B257" i="2"/>
  <c r="C257" i="2"/>
  <c r="B258" i="2"/>
  <c r="C258" i="2"/>
  <c r="B259" i="2"/>
  <c r="C259" i="2"/>
  <c r="B260" i="2"/>
  <c r="C260" i="2"/>
  <c r="B261" i="2"/>
  <c r="C261" i="2"/>
  <c r="B262" i="2"/>
  <c r="C262" i="2"/>
  <c r="B263" i="2"/>
  <c r="C263" i="2"/>
  <c r="B264" i="2"/>
  <c r="C264" i="2"/>
  <c r="B265" i="2"/>
  <c r="C265" i="2"/>
  <c r="B266" i="2"/>
  <c r="C266" i="2"/>
  <c r="B267" i="2"/>
  <c r="C267" i="2"/>
  <c r="B268" i="2"/>
  <c r="C268" i="2"/>
  <c r="B269" i="2"/>
  <c r="C269" i="2"/>
  <c r="B270" i="2"/>
  <c r="C270" i="2"/>
  <c r="B271" i="2"/>
  <c r="C271" i="2"/>
  <c r="B272" i="2"/>
  <c r="C272" i="2"/>
  <c r="B273" i="2"/>
  <c r="C273" i="2"/>
  <c r="B274" i="2"/>
  <c r="C274" i="2"/>
  <c r="B275" i="2"/>
  <c r="C275" i="2"/>
  <c r="B276" i="2"/>
  <c r="C276" i="2"/>
  <c r="B277" i="2"/>
  <c r="C277" i="2"/>
  <c r="B278" i="2"/>
  <c r="C278" i="2"/>
  <c r="B279" i="2"/>
  <c r="C279" i="2"/>
  <c r="B280" i="2"/>
  <c r="C280" i="2"/>
  <c r="B281" i="2"/>
  <c r="C281" i="2"/>
  <c r="B282" i="2"/>
  <c r="C282" i="2"/>
  <c r="B283" i="2"/>
  <c r="C283" i="2"/>
  <c r="B284" i="2"/>
  <c r="C284" i="2"/>
  <c r="B285" i="2"/>
  <c r="C285" i="2"/>
  <c r="B286" i="2"/>
  <c r="C286" i="2"/>
  <c r="B287" i="2"/>
  <c r="C287" i="2"/>
  <c r="B288" i="2"/>
  <c r="C288" i="2"/>
  <c r="B289" i="2"/>
  <c r="C289" i="2"/>
  <c r="B290" i="2"/>
  <c r="C290" i="2"/>
  <c r="B291" i="2"/>
  <c r="C291" i="2"/>
  <c r="B292" i="2"/>
  <c r="C292" i="2"/>
  <c r="B293" i="2"/>
  <c r="C293" i="2"/>
  <c r="B294" i="2"/>
  <c r="C294" i="2"/>
  <c r="B295" i="2"/>
  <c r="C295" i="2"/>
  <c r="B296" i="2"/>
  <c r="C296" i="2"/>
  <c r="B297" i="2"/>
  <c r="C297" i="2"/>
  <c r="B298" i="2"/>
  <c r="C298" i="2"/>
  <c r="B299" i="2"/>
  <c r="C299" i="2"/>
  <c r="B300" i="2"/>
  <c r="C300" i="2"/>
  <c r="B301" i="2"/>
  <c r="C301" i="2"/>
  <c r="B302" i="2"/>
  <c r="C302" i="2"/>
  <c r="B303" i="2"/>
  <c r="C303" i="2"/>
  <c r="B304" i="2"/>
  <c r="C304" i="2"/>
  <c r="B305" i="2"/>
  <c r="C305" i="2"/>
  <c r="B306" i="2"/>
  <c r="C306" i="2"/>
  <c r="B307" i="2"/>
  <c r="C307" i="2"/>
  <c r="B308" i="2"/>
  <c r="C308" i="2"/>
  <c r="B309" i="2"/>
  <c r="C309" i="2"/>
  <c r="B310" i="2"/>
  <c r="C310" i="2"/>
  <c r="B311" i="2"/>
  <c r="C311" i="2"/>
  <c r="B312" i="2"/>
  <c r="C312" i="2"/>
  <c r="B313" i="2"/>
  <c r="C313" i="2"/>
  <c r="B314" i="2"/>
  <c r="C314" i="2"/>
  <c r="B315" i="2"/>
  <c r="C315" i="2"/>
  <c r="B316" i="2"/>
  <c r="C316" i="2"/>
  <c r="B317" i="2"/>
  <c r="C317" i="2"/>
  <c r="B318" i="2"/>
  <c r="C318" i="2"/>
  <c r="B319" i="2"/>
  <c r="C319" i="2"/>
  <c r="B320" i="2"/>
  <c r="C320" i="2"/>
  <c r="B321" i="2"/>
  <c r="C321" i="2"/>
  <c r="B322" i="2"/>
  <c r="C322" i="2"/>
  <c r="B323" i="2"/>
  <c r="C323" i="2"/>
  <c r="B324" i="2"/>
  <c r="C324" i="2"/>
  <c r="B325" i="2"/>
  <c r="C325" i="2"/>
  <c r="B326" i="2"/>
  <c r="C326" i="2"/>
  <c r="B327" i="2"/>
  <c r="C327" i="2"/>
  <c r="B328" i="2"/>
  <c r="C328" i="2"/>
  <c r="B329" i="2"/>
  <c r="C329" i="2"/>
  <c r="B330" i="2"/>
  <c r="C330" i="2"/>
  <c r="B331" i="2"/>
  <c r="C331" i="2"/>
  <c r="B332" i="2"/>
  <c r="C332" i="2"/>
  <c r="B333" i="2"/>
  <c r="C333" i="2"/>
  <c r="B334" i="2"/>
  <c r="C334" i="2"/>
  <c r="B335" i="2"/>
  <c r="C335" i="2"/>
  <c r="B336" i="2"/>
  <c r="C336" i="2"/>
  <c r="B337" i="2"/>
  <c r="C337" i="2"/>
  <c r="B338" i="2"/>
  <c r="C338" i="2"/>
  <c r="B339" i="2"/>
  <c r="C339" i="2"/>
  <c r="B340" i="2"/>
  <c r="C340" i="2"/>
  <c r="B341" i="2"/>
  <c r="C341" i="2"/>
  <c r="B342" i="2"/>
  <c r="C342" i="2"/>
  <c r="B343" i="2"/>
  <c r="C343" i="2"/>
  <c r="B344" i="2"/>
  <c r="C344" i="2"/>
  <c r="B345" i="2"/>
  <c r="C345" i="2"/>
  <c r="B346" i="2"/>
  <c r="C346" i="2"/>
  <c r="B347" i="2"/>
  <c r="C347" i="2"/>
  <c r="B348" i="2"/>
  <c r="C348" i="2"/>
  <c r="B349" i="2"/>
  <c r="C349" i="2"/>
  <c r="B350" i="2"/>
  <c r="C350" i="2"/>
  <c r="B351" i="2"/>
  <c r="C351" i="2"/>
  <c r="B352" i="2"/>
  <c r="C352" i="2"/>
  <c r="B353" i="2"/>
  <c r="C353" i="2"/>
  <c r="B354" i="2"/>
  <c r="C354" i="2"/>
  <c r="B355" i="2"/>
  <c r="C355" i="2"/>
  <c r="B356" i="2"/>
  <c r="C356" i="2"/>
  <c r="B357" i="2"/>
  <c r="C357" i="2"/>
  <c r="B358" i="2"/>
  <c r="C358" i="2"/>
  <c r="B359" i="2"/>
  <c r="C359" i="2"/>
  <c r="B360" i="2"/>
  <c r="C360" i="2"/>
  <c r="B361" i="2"/>
  <c r="C361" i="2"/>
  <c r="B362" i="2"/>
  <c r="C362" i="2"/>
  <c r="B363" i="2"/>
  <c r="C363" i="2"/>
  <c r="B364" i="2"/>
  <c r="C364" i="2"/>
  <c r="B365" i="2"/>
  <c r="C365" i="2"/>
  <c r="B366" i="2"/>
  <c r="C366" i="2"/>
  <c r="B367" i="2"/>
  <c r="C367" i="2"/>
  <c r="B368" i="2"/>
  <c r="C368" i="2"/>
  <c r="B369" i="2"/>
  <c r="C369" i="2"/>
  <c r="B370" i="2"/>
  <c r="C370" i="2"/>
  <c r="B371" i="2"/>
  <c r="C371" i="2"/>
  <c r="B372" i="2"/>
  <c r="C372" i="2"/>
  <c r="B373" i="2"/>
  <c r="C373" i="2"/>
  <c r="B374" i="2"/>
  <c r="C374" i="2"/>
  <c r="B375" i="2"/>
  <c r="C375" i="2"/>
  <c r="B376" i="2"/>
  <c r="C376" i="2"/>
  <c r="B377" i="2"/>
  <c r="C377" i="2"/>
  <c r="B378" i="2"/>
  <c r="C378" i="2"/>
  <c r="B379" i="2"/>
  <c r="C379" i="2"/>
  <c r="B380" i="2"/>
  <c r="C380" i="2"/>
  <c r="B381" i="2"/>
  <c r="C381" i="2"/>
  <c r="B382" i="2"/>
  <c r="C382" i="2"/>
  <c r="B383" i="2"/>
  <c r="C383" i="2"/>
  <c r="B384" i="2"/>
  <c r="C384" i="2"/>
  <c r="B385" i="2"/>
  <c r="C385" i="2"/>
  <c r="B386" i="2"/>
  <c r="C386" i="2"/>
  <c r="B387" i="2"/>
  <c r="C387" i="2"/>
  <c r="B388" i="2"/>
  <c r="C388" i="2"/>
  <c r="B389" i="2"/>
  <c r="C389" i="2"/>
  <c r="B390" i="2"/>
  <c r="C390" i="2"/>
  <c r="B391" i="2"/>
  <c r="C391" i="2"/>
  <c r="B392" i="2"/>
  <c r="C392" i="2"/>
  <c r="B393" i="2"/>
  <c r="C393" i="2"/>
  <c r="B394" i="2"/>
  <c r="C394" i="2"/>
  <c r="B395" i="2"/>
  <c r="C395" i="2"/>
  <c r="B396" i="2"/>
  <c r="C396" i="2"/>
  <c r="B397" i="2"/>
  <c r="C397" i="2"/>
  <c r="B398" i="2"/>
  <c r="C398" i="2"/>
  <c r="B399" i="2"/>
  <c r="C399" i="2"/>
  <c r="B400" i="2"/>
  <c r="C400" i="2"/>
  <c r="B401" i="2"/>
  <c r="C401" i="2"/>
  <c r="B402" i="2"/>
  <c r="C402" i="2"/>
  <c r="B403" i="2"/>
  <c r="C403" i="2"/>
  <c r="B404" i="2"/>
  <c r="C404" i="2"/>
  <c r="B405" i="2"/>
  <c r="C405" i="2"/>
  <c r="B406" i="2"/>
  <c r="C406" i="2"/>
  <c r="B407" i="2"/>
  <c r="C407" i="2"/>
  <c r="B408" i="2"/>
  <c r="C408" i="2"/>
  <c r="B409" i="2"/>
  <c r="C409" i="2"/>
  <c r="B410" i="2"/>
  <c r="C410" i="2"/>
  <c r="B411" i="2"/>
  <c r="C411" i="2"/>
  <c r="B412" i="2"/>
  <c r="C412" i="2"/>
  <c r="B413" i="2"/>
  <c r="C413" i="2"/>
  <c r="B414" i="2"/>
  <c r="C414" i="2"/>
  <c r="B415" i="2"/>
  <c r="C415" i="2"/>
  <c r="B416" i="2"/>
  <c r="C416" i="2"/>
  <c r="B417" i="2"/>
  <c r="C417" i="2"/>
  <c r="B418" i="2"/>
  <c r="C418" i="2"/>
  <c r="B419" i="2"/>
  <c r="C419" i="2"/>
  <c r="B420" i="2"/>
  <c r="C420" i="2"/>
  <c r="B421" i="2"/>
  <c r="C421" i="2"/>
  <c r="B422" i="2"/>
  <c r="C422" i="2"/>
  <c r="B423" i="2"/>
  <c r="C423" i="2"/>
  <c r="B424" i="2"/>
  <c r="C424" i="2"/>
  <c r="B425" i="2"/>
  <c r="C425" i="2"/>
  <c r="B426" i="2"/>
  <c r="C426" i="2"/>
  <c r="B427" i="2"/>
  <c r="C427" i="2"/>
  <c r="B428" i="2"/>
  <c r="C428" i="2"/>
  <c r="B429" i="2"/>
  <c r="C429" i="2"/>
  <c r="B430" i="2"/>
  <c r="C430" i="2"/>
  <c r="B431" i="2"/>
  <c r="C431" i="2"/>
  <c r="B432" i="2"/>
  <c r="C432" i="2"/>
  <c r="B433" i="2"/>
  <c r="C433" i="2"/>
  <c r="C146" i="2"/>
  <c r="B146" i="2"/>
  <c r="C141" i="2" l="1"/>
  <c r="C137" i="2"/>
  <c r="C139" i="2"/>
  <c r="C140" i="2"/>
  <c r="C142" i="2"/>
  <c r="C143" i="2"/>
  <c r="B144" i="2"/>
  <c r="C144" i="2"/>
  <c r="B145" i="2"/>
  <c r="C145" i="2"/>
  <c r="C138" i="2"/>
  <c r="F146" i="2" l="1"/>
  <c r="G146" i="2"/>
  <c r="F147" i="2"/>
  <c r="G147" i="2"/>
  <c r="F148" i="2"/>
  <c r="G148" i="2"/>
  <c r="F149" i="2"/>
  <c r="G149" i="2"/>
  <c r="F150" i="2"/>
  <c r="G150" i="2"/>
  <c r="F151" i="2"/>
  <c r="G151" i="2"/>
  <c r="F152" i="2"/>
  <c r="G152" i="2"/>
  <c r="F153" i="2"/>
  <c r="G153" i="2"/>
  <c r="F154" i="2"/>
  <c r="G154" i="2"/>
  <c r="F155" i="2"/>
  <c r="G155" i="2"/>
  <c r="F156" i="2"/>
  <c r="G156" i="2"/>
  <c r="F157" i="2"/>
  <c r="G157" i="2"/>
  <c r="F158" i="2"/>
  <c r="G158" i="2"/>
  <c r="F159" i="2"/>
  <c r="G159" i="2"/>
  <c r="F160" i="2"/>
  <c r="G160" i="2"/>
  <c r="F161" i="2"/>
  <c r="G161" i="2"/>
  <c r="F162" i="2"/>
  <c r="G162" i="2"/>
  <c r="F163" i="2"/>
  <c r="G163" i="2"/>
  <c r="F164" i="2"/>
  <c r="G164" i="2"/>
  <c r="F165" i="2"/>
  <c r="G165" i="2"/>
  <c r="F166" i="2"/>
  <c r="G166" i="2"/>
  <c r="F167" i="2"/>
  <c r="G167" i="2"/>
  <c r="F168" i="2"/>
  <c r="G168" i="2"/>
  <c r="F169" i="2"/>
  <c r="G169" i="2"/>
  <c r="F170" i="2"/>
  <c r="G170" i="2"/>
  <c r="F171" i="2"/>
  <c r="G171" i="2"/>
  <c r="F172" i="2"/>
  <c r="G172" i="2"/>
  <c r="F173" i="2"/>
  <c r="G173" i="2"/>
  <c r="F174" i="2"/>
  <c r="G174" i="2"/>
  <c r="F175" i="2"/>
  <c r="G175" i="2"/>
  <c r="F176" i="2"/>
  <c r="G176" i="2"/>
  <c r="F177" i="2"/>
  <c r="G177" i="2"/>
  <c r="F178" i="2"/>
  <c r="G178" i="2"/>
  <c r="F179" i="2"/>
  <c r="G179" i="2"/>
  <c r="F180" i="2"/>
  <c r="G180" i="2"/>
  <c r="F181" i="2"/>
  <c r="G181" i="2"/>
  <c r="F182" i="2"/>
  <c r="G182" i="2"/>
  <c r="F183" i="2"/>
  <c r="G183" i="2"/>
  <c r="F184" i="2"/>
  <c r="G184" i="2"/>
  <c r="F185" i="2"/>
  <c r="G185" i="2"/>
  <c r="F186" i="2"/>
  <c r="G186" i="2"/>
  <c r="F187" i="2"/>
  <c r="G187" i="2"/>
  <c r="F188" i="2"/>
  <c r="G188" i="2"/>
  <c r="F189" i="2"/>
  <c r="G189" i="2"/>
  <c r="F190" i="2"/>
  <c r="G190" i="2"/>
  <c r="F191" i="2"/>
  <c r="G191" i="2"/>
  <c r="F192" i="2"/>
  <c r="G192" i="2"/>
  <c r="F193" i="2"/>
  <c r="G193" i="2"/>
  <c r="F194" i="2"/>
  <c r="G194" i="2"/>
  <c r="F137" i="2" l="1"/>
  <c r="G137" i="2"/>
  <c r="F139" i="2"/>
  <c r="G139" i="2"/>
  <c r="F140" i="2"/>
  <c r="G140" i="2"/>
  <c r="F142" i="2"/>
  <c r="G142" i="2"/>
  <c r="F143" i="2"/>
  <c r="G143" i="2"/>
  <c r="F144" i="2"/>
  <c r="G144" i="2"/>
  <c r="F145" i="2"/>
  <c r="G145" i="2"/>
  <c r="F138" i="2" l="1"/>
  <c r="G138" i="2"/>
  <c r="F141" i="2"/>
  <c r="G141" i="2"/>
  <c r="F3" i="2" l="1"/>
  <c r="G3" i="2"/>
  <c r="F4" i="2"/>
  <c r="G4" i="2"/>
  <c r="F5" i="2"/>
  <c r="G5" i="2"/>
  <c r="F6" i="2"/>
  <c r="G6" i="2"/>
  <c r="F7" i="2"/>
  <c r="G7" i="2"/>
  <c r="F8" i="2"/>
  <c r="G8" i="2"/>
  <c r="F9" i="2"/>
  <c r="G9" i="2"/>
  <c r="F10" i="2"/>
  <c r="G10" i="2"/>
  <c r="F11" i="2"/>
  <c r="G11" i="2"/>
  <c r="F12" i="2"/>
  <c r="G12" i="2"/>
  <c r="F13" i="2"/>
  <c r="G13" i="2"/>
  <c r="F14" i="2"/>
  <c r="G14" i="2"/>
  <c r="F15" i="2"/>
  <c r="G15" i="2"/>
  <c r="F16" i="2"/>
  <c r="G16" i="2"/>
  <c r="F17" i="2"/>
  <c r="G17" i="2"/>
  <c r="F18" i="2"/>
  <c r="G18" i="2"/>
  <c r="F19" i="2"/>
  <c r="G19" i="2"/>
  <c r="F20" i="2"/>
  <c r="G20" i="2"/>
  <c r="F21" i="2"/>
  <c r="G21" i="2"/>
  <c r="F22" i="2"/>
  <c r="G22" i="2"/>
  <c r="F23" i="2"/>
  <c r="G23" i="2"/>
  <c r="F24" i="2"/>
  <c r="G24" i="2"/>
  <c r="F25" i="2"/>
  <c r="G25" i="2"/>
  <c r="F26" i="2"/>
  <c r="G26" i="2"/>
  <c r="F27" i="2"/>
  <c r="G27" i="2"/>
  <c r="F28" i="2"/>
  <c r="G28" i="2"/>
  <c r="F29" i="2"/>
  <c r="G29" i="2"/>
  <c r="F30" i="2"/>
  <c r="G30" i="2"/>
  <c r="F31" i="2"/>
  <c r="G31" i="2"/>
  <c r="F32" i="2"/>
  <c r="G32" i="2"/>
  <c r="F33" i="2"/>
  <c r="G33" i="2"/>
  <c r="F34" i="2"/>
  <c r="G34" i="2"/>
  <c r="F35" i="2"/>
  <c r="G35" i="2"/>
  <c r="F36" i="2"/>
  <c r="G36" i="2"/>
  <c r="F37" i="2"/>
  <c r="G37" i="2"/>
  <c r="F38" i="2"/>
  <c r="G38" i="2"/>
  <c r="F39" i="2"/>
  <c r="G39" i="2"/>
  <c r="F40" i="2"/>
  <c r="G40" i="2"/>
  <c r="F41" i="2"/>
  <c r="G41" i="2"/>
  <c r="F42" i="2"/>
  <c r="G42" i="2"/>
  <c r="F43" i="2"/>
  <c r="G43" i="2"/>
  <c r="F44" i="2"/>
  <c r="G44" i="2"/>
  <c r="F45" i="2"/>
  <c r="G45" i="2"/>
  <c r="F46" i="2"/>
  <c r="G46" i="2"/>
  <c r="F47" i="2"/>
  <c r="G47" i="2"/>
  <c r="F48" i="2"/>
  <c r="G48" i="2"/>
  <c r="F49" i="2"/>
  <c r="G49" i="2"/>
  <c r="F50" i="2"/>
  <c r="G50" i="2"/>
  <c r="F51" i="2"/>
  <c r="G51" i="2"/>
  <c r="F52" i="2"/>
  <c r="G52" i="2"/>
  <c r="F53" i="2"/>
  <c r="G53" i="2"/>
  <c r="F54" i="2"/>
  <c r="G54" i="2"/>
  <c r="F55" i="2"/>
  <c r="G55" i="2"/>
  <c r="F56" i="2"/>
  <c r="G56" i="2"/>
  <c r="F57" i="2"/>
  <c r="G57" i="2"/>
  <c r="F58" i="2"/>
  <c r="G58" i="2"/>
  <c r="F136" i="2"/>
  <c r="G136" i="2"/>
  <c r="G2" i="2"/>
  <c r="F2" i="2"/>
  <c r="B59" i="2" l="1"/>
  <c r="D59" i="2" s="1"/>
  <c r="C59" i="2" l="1"/>
  <c r="B60" i="2"/>
  <c r="A59" i="2"/>
  <c r="F59" i="2" l="1"/>
  <c r="G59" i="2"/>
  <c r="D60" i="2"/>
  <c r="B61" i="2"/>
  <c r="D61" i="2" s="1"/>
  <c r="C60" i="2"/>
  <c r="A60" i="2"/>
  <c r="G60" i="2" l="1"/>
  <c r="F60" i="2"/>
  <c r="C61" i="2"/>
  <c r="A61" i="2"/>
  <c r="B62" i="2"/>
  <c r="D62" i="2" s="1"/>
  <c r="F61" i="2" l="1"/>
  <c r="G61" i="2"/>
  <c r="B63" i="2"/>
  <c r="D63" i="2" s="1"/>
  <c r="A62" i="2"/>
  <c r="C62" i="2"/>
  <c r="F62" i="2" l="1"/>
  <c r="G62" i="2"/>
  <c r="A63" i="2"/>
  <c r="B64" i="2"/>
  <c r="D64" i="2" s="1"/>
  <c r="C63" i="2"/>
  <c r="F63" i="2" l="1"/>
  <c r="G63" i="2"/>
  <c r="C64" i="2"/>
  <c r="A64" i="2"/>
  <c r="B65" i="2"/>
  <c r="D65" i="2" s="1"/>
  <c r="G64" i="2" l="1"/>
  <c r="F64" i="2"/>
  <c r="B66" i="2"/>
  <c r="D66" i="2" s="1"/>
  <c r="A65" i="2"/>
  <c r="C65" i="2"/>
  <c r="F65" i="2" l="1"/>
  <c r="G65" i="2"/>
  <c r="B67" i="2"/>
  <c r="A67" i="2" s="1"/>
  <c r="C66" i="2"/>
  <c r="A66" i="2"/>
  <c r="F67" i="2" l="1"/>
  <c r="G67" i="2"/>
  <c r="F66" i="2"/>
  <c r="G66" i="2"/>
  <c r="B68" i="2"/>
  <c r="D68" i="2" s="1"/>
  <c r="C67" i="2"/>
  <c r="D67" i="2"/>
  <c r="A68" i="2" l="1"/>
  <c r="B69" i="2"/>
  <c r="D69" i="2" s="1"/>
  <c r="C68" i="2"/>
  <c r="G68" i="2" l="1"/>
  <c r="F68" i="2"/>
  <c r="C69" i="2"/>
  <c r="A69" i="2"/>
  <c r="B70" i="2"/>
  <c r="D70" i="2" s="1"/>
  <c r="F69" i="2" l="1"/>
  <c r="G69" i="2"/>
  <c r="A70" i="2"/>
  <c r="C70" i="2"/>
  <c r="B71" i="2"/>
  <c r="F70" i="2" l="1"/>
  <c r="G70" i="2"/>
  <c r="A71" i="2"/>
  <c r="C71" i="2"/>
  <c r="D71" i="2"/>
  <c r="B72" i="2"/>
  <c r="F71" i="2" l="1"/>
  <c r="G71" i="2"/>
  <c r="D72" i="2"/>
  <c r="A72" i="2"/>
  <c r="B73" i="2"/>
  <c r="A73" i="2" s="1"/>
  <c r="C72" i="2"/>
  <c r="F73" i="2" l="1"/>
  <c r="G73" i="2"/>
  <c r="G72" i="2"/>
  <c r="F72" i="2"/>
  <c r="C73" i="2"/>
  <c r="D73" i="2"/>
  <c r="B74" i="2"/>
  <c r="D74" i="2" s="1"/>
  <c r="A74" i="2" l="1"/>
  <c r="C74" i="2"/>
  <c r="B75" i="2"/>
  <c r="D75" i="2" s="1"/>
  <c r="F74" i="2" l="1"/>
  <c r="G74" i="2"/>
  <c r="B76" i="2"/>
  <c r="C75" i="2"/>
  <c r="A75" i="2"/>
  <c r="F75" i="2" l="1"/>
  <c r="G75" i="2"/>
  <c r="D76" i="2"/>
  <c r="A76" i="2"/>
  <c r="C76" i="2"/>
  <c r="B77" i="2"/>
  <c r="G76" i="2" l="1"/>
  <c r="F76" i="2"/>
  <c r="C77" i="2"/>
  <c r="A77" i="2"/>
  <c r="B78" i="2"/>
  <c r="D77" i="2"/>
  <c r="F77" i="2" l="1"/>
  <c r="G77" i="2"/>
  <c r="A78" i="2"/>
  <c r="C78" i="2"/>
  <c r="D78" i="2"/>
  <c r="B79" i="2"/>
  <c r="F78" i="2" l="1"/>
  <c r="G78" i="2"/>
  <c r="A79" i="2"/>
  <c r="C79" i="2"/>
  <c r="D79" i="2"/>
  <c r="B80" i="2"/>
  <c r="B81" i="2" s="1"/>
  <c r="F79" i="2" l="1"/>
  <c r="G79" i="2"/>
  <c r="C80" i="2"/>
  <c r="A80" i="2"/>
  <c r="D80" i="2"/>
  <c r="B82" i="2"/>
  <c r="B83" i="2" s="1"/>
  <c r="C81" i="2"/>
  <c r="A81" i="2"/>
  <c r="D81" i="2"/>
  <c r="F81" i="2" l="1"/>
  <c r="G81" i="2"/>
  <c r="G80" i="2"/>
  <c r="F80" i="2"/>
  <c r="C83" i="2"/>
  <c r="D83" i="2"/>
  <c r="C82" i="2"/>
  <c r="D82" i="2"/>
  <c r="A82" i="2"/>
  <c r="B84" i="2"/>
  <c r="B85" i="2" s="1"/>
  <c r="A83" i="2"/>
  <c r="F83" i="2" l="1"/>
  <c r="G83" i="2"/>
  <c r="F82" i="2"/>
  <c r="G82" i="2"/>
  <c r="B86" i="2"/>
  <c r="D86" i="2" s="1"/>
  <c r="C84" i="2"/>
  <c r="A84" i="2"/>
  <c r="D84" i="2"/>
  <c r="A85" i="2"/>
  <c r="D85" i="2"/>
  <c r="C85" i="2"/>
  <c r="F85" i="2" l="1"/>
  <c r="G85" i="2"/>
  <c r="G84" i="2"/>
  <c r="F84" i="2"/>
  <c r="C86" i="2"/>
  <c r="B87" i="2"/>
  <c r="D87" i="2" s="1"/>
  <c r="A86" i="2"/>
  <c r="F86" i="2" l="1"/>
  <c r="G86" i="2"/>
  <c r="C87" i="2"/>
  <c r="B88" i="2"/>
  <c r="A87" i="2"/>
  <c r="F87" i="2" l="1"/>
  <c r="G87" i="2"/>
  <c r="B89" i="2"/>
  <c r="A88" i="2"/>
  <c r="D88" i="2"/>
  <c r="C88" i="2"/>
  <c r="G88" i="2" l="1"/>
  <c r="F88" i="2"/>
  <c r="B90" i="2"/>
  <c r="A89" i="2"/>
  <c r="D89" i="2"/>
  <c r="C89" i="2"/>
  <c r="F89" i="2" l="1"/>
  <c r="G89" i="2"/>
  <c r="A90" i="2"/>
  <c r="C90" i="2"/>
  <c r="D90" i="2"/>
  <c r="B91" i="2"/>
  <c r="F90" i="2" l="1"/>
  <c r="G90" i="2"/>
  <c r="C91" i="2"/>
  <c r="D91" i="2"/>
  <c r="A91" i="2"/>
  <c r="B92" i="2"/>
  <c r="F91" i="2" l="1"/>
  <c r="G91" i="2"/>
  <c r="C92" i="2"/>
  <c r="D92" i="2"/>
  <c r="A92" i="2"/>
  <c r="B93" i="2"/>
  <c r="D93" i="2" s="1"/>
  <c r="G92" i="2" l="1"/>
  <c r="F92" i="2"/>
  <c r="C93" i="2"/>
  <c r="B94" i="2"/>
  <c r="A93" i="2"/>
  <c r="F93" i="2" l="1"/>
  <c r="G93" i="2"/>
  <c r="D94" i="2"/>
  <c r="C94" i="2"/>
  <c r="A94" i="2"/>
  <c r="B95" i="2"/>
  <c r="F94" i="2" l="1"/>
  <c r="G94" i="2"/>
  <c r="A95" i="2"/>
  <c r="D95" i="2"/>
  <c r="C95" i="2"/>
  <c r="B96" i="2"/>
  <c r="F95" i="2" l="1"/>
  <c r="G95" i="2"/>
  <c r="D96" i="2"/>
  <c r="A96" i="2"/>
  <c r="C96" i="2"/>
  <c r="B97" i="2"/>
  <c r="G96" i="2" l="1"/>
  <c r="F96" i="2"/>
  <c r="C97" i="2"/>
  <c r="A97" i="2"/>
  <c r="D97" i="2"/>
  <c r="B98" i="2"/>
  <c r="D98" i="2" s="1"/>
  <c r="F97" i="2" l="1"/>
  <c r="G97" i="2"/>
  <c r="A98" i="2"/>
  <c r="B99" i="2"/>
  <c r="C98" i="2"/>
  <c r="F98" i="2" l="1"/>
  <c r="G98" i="2"/>
  <c r="A99" i="2"/>
  <c r="D99" i="2"/>
  <c r="C99" i="2"/>
  <c r="B100" i="2"/>
  <c r="F99" i="2" l="1"/>
  <c r="G99" i="2"/>
  <c r="A100" i="2"/>
  <c r="D100" i="2"/>
  <c r="C100" i="2"/>
  <c r="B101" i="2"/>
  <c r="G100" i="2" l="1"/>
  <c r="F100" i="2"/>
  <c r="A101" i="2"/>
  <c r="D101" i="2"/>
  <c r="C101" i="2"/>
  <c r="B102" i="2"/>
  <c r="F101" i="2" l="1"/>
  <c r="G101" i="2"/>
  <c r="A102" i="2"/>
  <c r="D102" i="2"/>
  <c r="C102" i="2"/>
  <c r="B103" i="2"/>
  <c r="F102" i="2" l="1"/>
  <c r="G102" i="2"/>
  <c r="A103" i="2"/>
  <c r="D103" i="2"/>
  <c r="C103" i="2"/>
  <c r="B104" i="2"/>
  <c r="F103" i="2" l="1"/>
  <c r="G103" i="2"/>
  <c r="C104" i="2"/>
  <c r="A104" i="2"/>
  <c r="D104" i="2"/>
  <c r="B105" i="2"/>
  <c r="G104" i="2" l="1"/>
  <c r="F104" i="2"/>
  <c r="D105" i="2"/>
  <c r="A105" i="2"/>
  <c r="C105" i="2"/>
  <c r="B106" i="2"/>
  <c r="F105" i="2" l="1"/>
  <c r="G105" i="2"/>
  <c r="B107" i="2"/>
  <c r="C106" i="2"/>
  <c r="D106" i="2"/>
  <c r="A106" i="2"/>
  <c r="F106" i="2" l="1"/>
  <c r="G106" i="2"/>
  <c r="A107" i="2"/>
  <c r="D107" i="2"/>
  <c r="C107" i="2"/>
  <c r="B108" i="2"/>
  <c r="F107" i="2" l="1"/>
  <c r="G107" i="2"/>
  <c r="C108" i="2"/>
  <c r="A108" i="2"/>
  <c r="D108" i="2"/>
  <c r="B109" i="2"/>
  <c r="G108" i="2" l="1"/>
  <c r="F108" i="2"/>
  <c r="B110" i="2"/>
  <c r="A109" i="2"/>
  <c r="D109" i="2"/>
  <c r="C109" i="2"/>
  <c r="F109" i="2" l="1"/>
  <c r="G109" i="2"/>
  <c r="C110" i="2"/>
  <c r="D110" i="2"/>
  <c r="A110" i="2"/>
  <c r="B111" i="2"/>
  <c r="F110" i="2" l="1"/>
  <c r="G110" i="2"/>
  <c r="C111" i="2"/>
  <c r="B112" i="2"/>
  <c r="A111" i="2"/>
  <c r="D111" i="2"/>
  <c r="F111" i="2" l="1"/>
  <c r="G111" i="2"/>
  <c r="B113" i="2"/>
  <c r="D112" i="2"/>
  <c r="A112" i="2"/>
  <c r="C112" i="2"/>
  <c r="G112" i="2" l="1"/>
  <c r="F112" i="2"/>
  <c r="A113" i="2"/>
  <c r="D113" i="2"/>
  <c r="B114" i="2"/>
  <c r="C113" i="2"/>
  <c r="F113" i="2" l="1"/>
  <c r="G113" i="2"/>
  <c r="B115" i="2"/>
  <c r="A114" i="2"/>
  <c r="D114" i="2"/>
  <c r="C114" i="2"/>
  <c r="F114" i="2" l="1"/>
  <c r="G114" i="2"/>
  <c r="B116" i="2"/>
  <c r="A115" i="2"/>
  <c r="D115" i="2"/>
  <c r="C115" i="2"/>
  <c r="F115" i="2" l="1"/>
  <c r="G115" i="2"/>
  <c r="A116" i="2"/>
  <c r="D116" i="2"/>
  <c r="B117" i="2"/>
  <c r="C116" i="2"/>
  <c r="G116" i="2" l="1"/>
  <c r="F116" i="2"/>
  <c r="A117" i="2"/>
  <c r="D117" i="2"/>
  <c r="C117" i="2"/>
  <c r="B118" i="2"/>
  <c r="F117" i="2" l="1"/>
  <c r="G117" i="2"/>
  <c r="D118" i="2"/>
  <c r="C118" i="2"/>
  <c r="A118" i="2"/>
  <c r="B119" i="2"/>
  <c r="F118" i="2" l="1"/>
  <c r="G118" i="2"/>
  <c r="A119" i="2"/>
  <c r="D119" i="2"/>
  <c r="C119" i="2"/>
  <c r="B120" i="2"/>
  <c r="F119" i="2" l="1"/>
  <c r="G119" i="2"/>
  <c r="A120" i="2"/>
  <c r="D120" i="2"/>
  <c r="C120" i="2"/>
  <c r="B121" i="2"/>
  <c r="G120" i="2" l="1"/>
  <c r="F120" i="2"/>
  <c r="D121" i="2"/>
  <c r="A121" i="2"/>
  <c r="C121" i="2"/>
  <c r="B122" i="2"/>
  <c r="F121" i="2" l="1"/>
  <c r="G121" i="2"/>
  <c r="A122" i="2"/>
  <c r="D122" i="2"/>
  <c r="C122" i="2"/>
  <c r="B123" i="2"/>
  <c r="F122" i="2" l="1"/>
  <c r="G122" i="2"/>
  <c r="A123" i="2"/>
  <c r="D123" i="2"/>
  <c r="C123" i="2"/>
  <c r="B124" i="2"/>
  <c r="F123" i="2" l="1"/>
  <c r="G123" i="2"/>
  <c r="D124" i="2"/>
  <c r="A124" i="2"/>
  <c r="C124" i="2"/>
  <c r="B125" i="2"/>
  <c r="G124" i="2" l="1"/>
  <c r="F124" i="2"/>
  <c r="A125" i="2"/>
  <c r="D125" i="2"/>
  <c r="C125" i="2"/>
  <c r="B126" i="2"/>
  <c r="F125" i="2" l="1"/>
  <c r="G125" i="2"/>
  <c r="A126" i="2"/>
  <c r="D126" i="2"/>
  <c r="C126" i="2"/>
  <c r="B127" i="2"/>
  <c r="F126" i="2" l="1"/>
  <c r="G126" i="2"/>
  <c r="D127" i="2"/>
  <c r="A127" i="2"/>
  <c r="C127" i="2"/>
  <c r="B128" i="2"/>
  <c r="F127" i="2" l="1"/>
  <c r="G127" i="2"/>
  <c r="A128" i="2"/>
  <c r="D128" i="2"/>
  <c r="C128" i="2"/>
  <c r="B129" i="2"/>
  <c r="G128" i="2" l="1"/>
  <c r="F128" i="2"/>
  <c r="D129" i="2"/>
  <c r="A129" i="2"/>
  <c r="C129" i="2"/>
  <c r="B130" i="2"/>
  <c r="F129" i="2" l="1"/>
  <c r="G129" i="2"/>
  <c r="A130" i="2"/>
  <c r="D130" i="2"/>
  <c r="C130" i="2"/>
  <c r="B131" i="2"/>
  <c r="F130" i="2" l="1"/>
  <c r="G130" i="2"/>
  <c r="D131" i="2"/>
  <c r="A131" i="2"/>
  <c r="C131" i="2"/>
  <c r="B132" i="2"/>
  <c r="F131" i="2" l="1"/>
  <c r="G131" i="2"/>
  <c r="A132" i="2"/>
  <c r="D132" i="2"/>
  <c r="C132" i="2"/>
  <c r="B133" i="2"/>
  <c r="G132" i="2" l="1"/>
  <c r="F132" i="2"/>
  <c r="D133" i="2"/>
  <c r="A133" i="2"/>
  <c r="C133" i="2"/>
  <c r="B134" i="2"/>
  <c r="F133" i="2" l="1"/>
  <c r="G133" i="2"/>
  <c r="A134" i="2"/>
  <c r="D134" i="2"/>
  <c r="C134" i="2"/>
  <c r="B135" i="2"/>
  <c r="F134" i="2" l="1"/>
  <c r="G134" i="2"/>
  <c r="D135" i="2"/>
  <c r="A135" i="2"/>
  <c r="C135" i="2"/>
  <c r="F135" i="2" l="1"/>
  <c r="G135" i="2"/>
</calcChain>
</file>

<file path=xl/sharedStrings.xml><?xml version="1.0" encoding="utf-8"?>
<sst xmlns="http://schemas.openxmlformats.org/spreadsheetml/2006/main" count="1372" uniqueCount="591">
  <si>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</si>
  <si>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</si>
  <si>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</si>
  <si>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</si>
  <si>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</si>
  <si>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</si>
  <si>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</si>
  <si>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</si>
  <si>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</si>
  <si>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</si>
  <si>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</si>
  <si>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</si>
  <si>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</si>
  <si>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</si>
  <si>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</si>
  <si>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</si>
  <si>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</si>
  <si>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I3</t>
  </si>
  <si>
    <t>I4</t>
  </si>
  <si>
    <t>end group</t>
  </si>
  <si>
    <t>consent_language_name</t>
  </si>
  <si>
    <t>Consent, Interview Language and Name</t>
  </si>
  <si>
    <t>select_one y_n</t>
  </si>
  <si>
    <t>time</t>
  </si>
  <si>
    <t>I7</t>
  </si>
  <si>
    <t>list name</t>
  </si>
  <si>
    <t>I8</t>
  </si>
  <si>
    <t>title</t>
  </si>
  <si>
    <t>form_id</t>
  </si>
  <si>
    <t>instance_name</t>
  </si>
  <si>
    <t>y_n</t>
  </si>
  <si>
    <t>Yes</t>
  </si>
  <si>
    <t>No</t>
  </si>
  <si>
    <t>lang</t>
  </si>
  <si>
    <t>English</t>
  </si>
  <si>
    <t>m_f</t>
  </si>
  <si>
    <t>Male</t>
  </si>
  <si>
    <t>Female</t>
  </si>
  <si>
    <t>pulldata('STEPS','family_surname','hhid_key','1')</t>
  </si>
  <si>
    <t>I9</t>
  </si>
  <si>
    <t>pulldata('STEPS','first_name','hhid_key','1')</t>
  </si>
  <si>
    <t>pid</t>
  </si>
  <si>
    <t>pulldata('STEPS','member_id','hhid_key','1')</t>
  </si>
  <si>
    <t>select_one m_f</t>
  </si>
  <si>
    <t>C1</t>
  </si>
  <si>
    <t>Observe only, do not ask.</t>
  </si>
  <si>
    <t>pulldata('STEPS','gender','hhid_key','1')</t>
  </si>
  <si>
    <t>field-list</t>
  </si>
  <si>
    <t>Don't know</t>
  </si>
  <si>
    <t>month</t>
  </si>
  <si>
    <t>year</t>
  </si>
  <si>
    <t>C3</t>
  </si>
  <si>
    <t>int(pulldata('STEPS','age','hhid_key','1'))</t>
  </si>
  <si>
    <t>note</t>
  </si>
  <si>
    <t>minimal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</si>
  <si>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</si>
  <si>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</si>
  <si>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</si>
  <si>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</si>
  <si>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</si>
  <si>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</si>
  <si>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</si>
  <si>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</si>
  <si>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B9</t>
  </si>
  <si>
    <t>B10</t>
  </si>
  <si>
    <t>B13</t>
  </si>
  <si>
    <t>pulldata('STEPS','form_name','hhid_key','1')</t>
  </si>
  <si>
    <t>label::English</t>
  </si>
  <si>
    <t>demographics</t>
  </si>
  <si>
    <t>Demographic Information</t>
  </si>
  <si>
    <t>B8</t>
  </si>
  <si>
    <t>B5</t>
  </si>
  <si>
    <t>Blood Glucose</t>
  </si>
  <si>
    <t>blood_glucose</t>
  </si>
  <si>
    <t>blood_lipids</t>
  </si>
  <si>
    <t>urinary_sodium_creatinine</t>
  </si>
  <si>
    <t>Urinary sodium and creatinine</t>
  </si>
  <si>
    <t>Blood Lipids</t>
  </si>
  <si>
    <t>media::image::English</t>
  </si>
  <si>
    <t>day</t>
  </si>
  <si>
    <t>C2a</t>
  </si>
  <si>
    <t>C2b</t>
  </si>
  <si>
    <t>C2c</t>
  </si>
  <si>
    <t xml:space="preserve"> ${C2a}='77'</t>
  </si>
  <si>
    <t>Step3Chk</t>
  </si>
  <si>
    <t>Has participant agreed to participate in Step 3 (biochemical measures)?</t>
  </si>
  <si>
    <t>Fasting blood glucose must be at least 1.1mmol/l and no more than 33.3 mmol/l.</t>
  </si>
  <si>
    <t>Total cholesterol must be at least 2.59 mmol/l and no more than 10.36 mmol/l.</t>
  </si>
  <si>
    <t>${B1} = '2'</t>
  </si>
  <si>
    <t>ID must be a positive number.</t>
  </si>
  <si>
    <t>pid_note</t>
  </si>
  <si>
    <t>PID: ${pid}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</si>
  <si>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</si>
  <si>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</si>
  <si>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</si>
  <si>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</si>
  <si>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</si>
  <si>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</si>
  <si>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</si>
  <si>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</si>
  <si>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</si>
  <si>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</si>
  <si>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</si>
  <si>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</si>
  <si>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</si>
  <si>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</si>
  <si>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</si>
  <si>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</si>
  <si>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</si>
  <si>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</si>
  <si>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</si>
  <si>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</si>
  <si>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</si>
  <si>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</si>
  <si>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</si>
  <si>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</si>
  <si>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</si>
  <si>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</si>
  <si>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</si>
  <si>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</si>
  <si>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</si>
  <si>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</si>
  <si>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</si>
  <si>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</si>
  <si>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</si>
  <si>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</si>
  <si>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select_one time_dd</t>
  </si>
  <si>
    <t>77</t>
  </si>
  <si>
    <t>select_one time_mm</t>
  </si>
  <si>
    <t>select_one time_yyyy</t>
  </si>
  <si>
    <t>C2grp</t>
  </si>
  <si>
    <t>&lt;/C2grp&gt;</t>
  </si>
  <si>
    <t>dobnote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</si>
  <si>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</si>
  <si>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</si>
  <si>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</si>
  <si>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</si>
  <si>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</si>
  <si>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</si>
  <si>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</si>
  <si>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</si>
  <si>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</si>
  <si>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</si>
  <si>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</si>
  <si>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</si>
  <si>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Select "Don't know" in all fields if complete date of birth is not known.</t>
  </si>
  <si>
    <t>minage</t>
  </si>
  <si>
    <t>maxage</t>
  </si>
  <si>
    <t>.&gt;=${minage} and .&lt;=${maxage}</t>
  </si>
  <si>
    <t>Date of birth</t>
  </si>
  <si>
    <t>Age must be within the age range of the survey.</t>
  </si>
  <si>
    <t>(.&gt;=1 and .&lt;=12 and ${C2a}!=77) or (.=77 and ${C2a}=77)</t>
  </si>
  <si>
    <t>C2: What is your date of birth?</t>
  </si>
  <si>
    <t>I3. Interviewer ID</t>
  </si>
  <si>
    <t>I8. Family Surname</t>
  </si>
  <si>
    <t>I9. First Name</t>
  </si>
  <si>
    <t>C1. Sex</t>
  </si>
  <si>
    <t>C3. How old are you?</t>
  </si>
  <si>
    <t>(.&gt;=1945 and .&lt;=2015 and ${C2a}!=77 and ${C2b}!=77) or (.=7777 and ${C2a}=77 and ${C2b}=77)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</si>
  <si>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</si>
  <si>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</si>
  <si>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</si>
  <si>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</si>
  <si>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</si>
  <si>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B5. Fasting blood glucose (mmol/l)</t>
  </si>
  <si>
    <t>B6. Today, have you taken insulin or other drugs (medication) that have been prescribed by a doctor or other health worker for raised blood glucose?</t>
  </si>
  <si>
    <t>B8. Total cholesterol (mmol/l)</t>
  </si>
  <si>
    <t>B9. During the past two weeks, have you been treated for raised cholesterol with drugs (medication) prescribed by a doctor or other health worker?</t>
  </si>
  <si>
    <t>B10. Had you been fasting prior to the urine collection?</t>
  </si>
  <si>
    <t>B13. Time of day urine sample taken (24 hour clock)</t>
  </si>
  <si>
    <t>You cannot enter a partial date of birth. Select "Don't know" in all fields if complete date of birth is not known.</t>
  </si>
  <si>
    <t>constraint_message::English</t>
  </si>
  <si>
    <t>hint::English</t>
  </si>
  <si>
    <t>required_message::English</t>
  </si>
  <si>
    <t>constraint_message::Русский</t>
  </si>
  <si>
    <t>hint::Русский</t>
  </si>
  <si>
    <t>required_message::Русский</t>
  </si>
  <si>
    <t>media::image::Русский</t>
  </si>
  <si>
    <t>label::Русский</t>
  </si>
  <si>
    <t>I3. Идентификационный номер интервьюера/ опрашивающего</t>
  </si>
  <si>
    <t>Код должен быть положительным числом</t>
  </si>
  <si>
    <t>Пожалуйста, введите ответ на все вопросы на экране.</t>
  </si>
  <si>
    <t>Получение согласия, язык проведения опроса и имя</t>
  </si>
  <si>
    <t>I8. Фамилия</t>
  </si>
  <si>
    <t>I9. Имя</t>
  </si>
  <si>
    <t>Демографическая информация</t>
  </si>
  <si>
    <t>C1. Пол</t>
  </si>
  <si>
    <t>Дата рождения</t>
  </si>
  <si>
    <t>C2: Дата Вашего рождения?</t>
  </si>
  <si>
    <t>день</t>
  </si>
  <si>
    <t>месяц</t>
  </si>
  <si>
    <t>год</t>
  </si>
  <si>
    <t>(мужской / женский по внешним признакам)</t>
  </si>
  <si>
    <t>Выберите "Не знаю" во все поля, если полная дата рождения не известна.</t>
  </si>
  <si>
    <t>Вы не можете ввести частичную дату рождения. Выберите "Не знаю" во все поля, если полная дата рождения не известна.</t>
  </si>
  <si>
    <t>Да</t>
  </si>
  <si>
    <t>Нет</t>
  </si>
  <si>
    <t>Английский</t>
  </si>
  <si>
    <t>Мужской</t>
  </si>
  <si>
    <t>Женский</t>
  </si>
  <si>
    <t>C3. Сколько Вам лет?</t>
  </si>
  <si>
    <t>Возраст должен быть в пределах возрастного диапазона исследования.</t>
  </si>
  <si>
    <t>Не знаю</t>
  </si>
  <si>
    <t>Russian</t>
  </si>
  <si>
    <t>Русский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</si>
  <si>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</si>
  <si>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</si>
  <si>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</si>
  <si>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</si>
  <si>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</si>
  <si>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</si>
  <si>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</si>
  <si>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</si>
  <si>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</si>
  <si>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</si>
  <si>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</si>
  <si>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</si>
  <si>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Идентификатор должен быть положительным числом.</t>
  </si>
  <si>
    <t>Согласился ли респондент принимать участие в третьем этапе (биохимические показатели)?</t>
  </si>
  <si>
    <t>Этап 3. Биохимические показатели</t>
  </si>
  <si>
    <t>Уровень сахара в крови</t>
  </si>
  <si>
    <t>B2. Идентификатор лаборанта</t>
  </si>
  <si>
    <t>B3. Идентификатор устройства</t>
  </si>
  <si>
    <t>B4. В какое время дня был взят анализ (по 24-часовой шкале)</t>
  </si>
  <si>
    <t xml:space="preserve"> Уровень глюкозы в крови натощак должен быть в пределах 1.1 и 33.3 ммоль/л.</t>
  </si>
  <si>
    <t>Липиды в крови</t>
  </si>
  <si>
    <t>Общий холестерин должен быть в пределах 2.59 и 10.36 ммоль/л.</t>
  </si>
  <si>
    <t>Натрий и креатинин в моче</t>
  </si>
  <si>
    <t>(.&gt;=1.1 and .&lt;=33.3) or .=77</t>
  </si>
  <si>
    <t>(.&gt;=2.59 and .&lt;=10.36) or .=77</t>
  </si>
  <si>
    <t>Enter '77' if participant has refused or if there is a problem with the reading.</t>
  </si>
  <si>
    <t>barcode</t>
  </si>
  <si>
    <t>Scan the barcode on the participant's Clinic Appointment Card</t>
  </si>
  <si>
    <t>Participant ID</t>
  </si>
  <si>
    <t>Идентификационный номер участника</t>
  </si>
  <si>
    <t>pidgrp</t>
  </si>
  <si>
    <t>${Step3Chk}='1'</t>
  </si>
  <si>
    <t>Вводите '77' если участник отказался или в случае ошибочных результатов.</t>
  </si>
  <si>
    <t>Просканируйте QR код на карточке направления участника</t>
  </si>
  <si>
    <t>qrcode_manual</t>
  </si>
  <si>
    <t>barcode_manual</t>
  </si>
  <si>
    <t>${barcode} = ''</t>
  </si>
  <si>
    <t>Если не получается просканировать QR код, введите его ниже вручную.</t>
  </si>
  <si>
    <t>Можно ввести только цифры и латинские буквы: "a", "b" и "c" (всего 5 знаков).</t>
  </si>
  <si>
    <t>If you can't scan the QR code, please enter it manually below.</t>
  </si>
  <si>
    <t>Please enter only digits: 0-9 and letters: a-c (5 characters in total).</t>
  </si>
  <si>
    <t>B17</t>
  </si>
  <si>
    <t>(.&gt;=0.3 and .&lt;=2.59) or .=77</t>
  </si>
  <si>
    <t>B17. HDL Cholesterol (mmol/l)</t>
  </si>
  <si>
    <t>HDL must be at least 0.3 mmol/l and no more than 2.59 mmol/l.</t>
  </si>
  <si>
    <t>ЛПВП должно быть минимум 0.3 ммоль/л и максимум 2.59 ммоль/л.</t>
  </si>
  <si>
    <t>regex(., '[a-cA-C0-9]{5}')</t>
  </si>
  <si>
    <t>hdl_cholesterol</t>
  </si>
  <si>
    <t>Липопротеины Высокой Плотности</t>
  </si>
  <si>
    <t>HDL Cholesterol</t>
  </si>
  <si>
    <t>B1. Принимали Вы за последние 12 часов какую-нибудь пищу или пили что-нибудь, кроме воды?</t>
  </si>
  <si>
    <t>B6. Принимали Вы сегодня инсулин или другие лекарственные препараты для снижения уровня глюкозы в крови, назначенные врачом или другим медицинским работником?</t>
  </si>
  <si>
    <t>B9. Принимали Вы лекарства (медицинские препараты) для снижения уровня холестерина в крови, назначенные врачом или другим медицинским работником за последние две недели?</t>
  </si>
  <si>
    <t>B13. Время сбора мочи (по 24-часовой шкале).</t>
  </si>
  <si>
    <t>B10. Воздерживались ли Вы от любой еды или питья, кроме воды, перед сбором мочи?</t>
  </si>
  <si>
    <t>Belarus 2016 (Step 3)</t>
  </si>
  <si>
    <t>blr3</t>
  </si>
  <si>
    <t>image::English</t>
  </si>
  <si>
    <t>image::Русский</t>
  </si>
  <si>
    <t>${I3}</t>
  </si>
  <si>
    <t>location</t>
  </si>
  <si>
    <t>Location</t>
  </si>
  <si>
    <t>I1a</t>
  </si>
  <si>
    <t>I1b</t>
  </si>
  <si>
    <t>select_one cluster</t>
  </si>
  <si>
    <t>I1d. Выберите кластер</t>
  </si>
  <si>
    <t>I1d. Select Cluster</t>
  </si>
  <si>
    <t>I1other</t>
  </si>
  <si>
    <t>Другое</t>
  </si>
  <si>
    <t>cluster</t>
  </si>
  <si>
    <t>choice_filter</t>
  </si>
  <si>
    <t>Местонахождение</t>
  </si>
  <si>
    <t>г. Минск</t>
  </si>
  <si>
    <t>г._Минск</t>
  </si>
  <si>
    <t>oblast</t>
  </si>
  <si>
    <t>obl</t>
  </si>
  <si>
    <t>select_one oblast</t>
  </si>
  <si>
    <t>obl=${I1a}</t>
  </si>
  <si>
    <t>${I1a} = 'Другое' or ${I1b} = 'Другое'</t>
  </si>
  <si>
    <t>I1a. Select oblast</t>
  </si>
  <si>
    <t>Please specify oblast and cluster</t>
  </si>
  <si>
    <t>1 (город)</t>
  </si>
  <si>
    <t>2 (город)</t>
  </si>
  <si>
    <t>3 (город)</t>
  </si>
  <si>
    <t>4 (город)</t>
  </si>
  <si>
    <t>5 (город)</t>
  </si>
  <si>
    <t>6 (город)</t>
  </si>
  <si>
    <t>7 (город)</t>
  </si>
  <si>
    <t>8 (город)</t>
  </si>
  <si>
    <t>9 (город)</t>
  </si>
  <si>
    <t>10 (город)</t>
  </si>
  <si>
    <t>11 (город)</t>
  </si>
  <si>
    <t>12 (город)</t>
  </si>
  <si>
    <t>13 (город)</t>
  </si>
  <si>
    <t>14 (город)</t>
  </si>
  <si>
    <t>15 (город)</t>
  </si>
  <si>
    <t>16 (город)</t>
  </si>
  <si>
    <t>17 (город)</t>
  </si>
  <si>
    <t>18 (город)</t>
  </si>
  <si>
    <t>19 (город)</t>
  </si>
  <si>
    <t>20 (город)</t>
  </si>
  <si>
    <t>21 (город)</t>
  </si>
  <si>
    <t>22 (город)</t>
  </si>
  <si>
    <t>23 (город)</t>
  </si>
  <si>
    <t>24 (город)</t>
  </si>
  <si>
    <t>25 (город)</t>
  </si>
  <si>
    <t>26 (город)</t>
  </si>
  <si>
    <t>27 (город)</t>
  </si>
  <si>
    <t>28 (город)</t>
  </si>
  <si>
    <t>29 (город)</t>
  </si>
  <si>
    <t>30 (город)</t>
  </si>
  <si>
    <t>31 (город)</t>
  </si>
  <si>
    <t>32 (город)</t>
  </si>
  <si>
    <t>33 (город)</t>
  </si>
  <si>
    <t>34 (город)</t>
  </si>
  <si>
    <t>35 (город)</t>
  </si>
  <si>
    <t>36 (город)</t>
  </si>
  <si>
    <t>37 (город)</t>
  </si>
  <si>
    <t>38 (город)</t>
  </si>
  <si>
    <t>39 (город)</t>
  </si>
  <si>
    <t>40 (город)</t>
  </si>
  <si>
    <t>41 (город)</t>
  </si>
  <si>
    <t>42 (город)</t>
  </si>
  <si>
    <t>43 (город)</t>
  </si>
  <si>
    <t>44 (город)</t>
  </si>
  <si>
    <t>45 (город)</t>
  </si>
  <si>
    <t>46 (город)</t>
  </si>
  <si>
    <t>47 (город)</t>
  </si>
  <si>
    <t>48 (город)</t>
  </si>
  <si>
    <t>49 (город)</t>
  </si>
  <si>
    <t>50 (город)</t>
  </si>
  <si>
    <t>51 (город)</t>
  </si>
  <si>
    <t>52 (город)</t>
  </si>
  <si>
    <t>53 (город)</t>
  </si>
  <si>
    <t>54 (город)</t>
  </si>
  <si>
    <t>55 (город)</t>
  </si>
  <si>
    <t>56 (город)</t>
  </si>
  <si>
    <t>57 (город)</t>
  </si>
  <si>
    <t>58 (город)</t>
  </si>
  <si>
    <t>59 (город)</t>
  </si>
  <si>
    <t>60 (город)</t>
  </si>
  <si>
    <t>61 (город)</t>
  </si>
  <si>
    <t>62 (город)</t>
  </si>
  <si>
    <t>63 (город)</t>
  </si>
  <si>
    <t>64 (город)</t>
  </si>
  <si>
    <t>65 (город)</t>
  </si>
  <si>
    <t>66 (город)</t>
  </si>
  <si>
    <t>67 (город)</t>
  </si>
  <si>
    <t>68 (город)</t>
  </si>
  <si>
    <t>69 (город)</t>
  </si>
  <si>
    <t>70 (город)</t>
  </si>
  <si>
    <t>71 (город)</t>
  </si>
  <si>
    <t>72 (город)</t>
  </si>
  <si>
    <t>73 (город)</t>
  </si>
  <si>
    <t>74 (город)</t>
  </si>
  <si>
    <t>75 (город)</t>
  </si>
  <si>
    <t>76 (город)</t>
  </si>
  <si>
    <t>77 (город)</t>
  </si>
  <si>
    <t>78 (город)</t>
  </si>
  <si>
    <t>79 (город)</t>
  </si>
  <si>
    <t>80 (город)</t>
  </si>
  <si>
    <t>81 (город)</t>
  </si>
  <si>
    <t>82 (город)</t>
  </si>
  <si>
    <t>83 (город)</t>
  </si>
  <si>
    <t>84 (город)</t>
  </si>
  <si>
    <t>85 (город)</t>
  </si>
  <si>
    <t>86 (город)</t>
  </si>
  <si>
    <t>87 (город)</t>
  </si>
  <si>
    <t>88 (город)</t>
  </si>
  <si>
    <t>89 (город)</t>
  </si>
  <si>
    <t>90 (город)</t>
  </si>
  <si>
    <t>91 (город)</t>
  </si>
  <si>
    <t>92 (город)</t>
  </si>
  <si>
    <t>93 (город)</t>
  </si>
  <si>
    <t>94 (город)</t>
  </si>
  <si>
    <t>95 (город)</t>
  </si>
  <si>
    <t>96 (город)</t>
  </si>
  <si>
    <t>97 (город)</t>
  </si>
  <si>
    <t>98 (город)</t>
  </si>
  <si>
    <t>99 (город)</t>
  </si>
  <si>
    <t>100 (город)</t>
  </si>
  <si>
    <t>101 (город)</t>
  </si>
  <si>
    <t>102 (город)</t>
  </si>
  <si>
    <t>103 (город)</t>
  </si>
  <si>
    <t>104 (город)</t>
  </si>
  <si>
    <t>105 (город)</t>
  </si>
  <si>
    <t>106 (город)</t>
  </si>
  <si>
    <t>107 (город)</t>
  </si>
  <si>
    <t>108 (город)</t>
  </si>
  <si>
    <t>109 (город)</t>
  </si>
  <si>
    <t>110 (город)</t>
  </si>
  <si>
    <t>111 (город)</t>
  </si>
  <si>
    <t>112 (город)</t>
  </si>
  <si>
    <t>113 (город)</t>
  </si>
  <si>
    <t>114 (город)</t>
  </si>
  <si>
    <t>115 (город)</t>
  </si>
  <si>
    <t>116 (город)</t>
  </si>
  <si>
    <t>117 (город)</t>
  </si>
  <si>
    <t>118 (город)</t>
  </si>
  <si>
    <t>119 (город)</t>
  </si>
  <si>
    <t>120 (город)</t>
  </si>
  <si>
    <t>121 (город)</t>
  </si>
  <si>
    <t>122 (город)</t>
  </si>
  <si>
    <t>123 (город)</t>
  </si>
  <si>
    <t>124 (город)</t>
  </si>
  <si>
    <t>125 (город)</t>
  </si>
  <si>
    <t>126 (город)</t>
  </si>
  <si>
    <t>127 (город)</t>
  </si>
  <si>
    <t>128 (город)</t>
  </si>
  <si>
    <t>129 (город)</t>
  </si>
  <si>
    <t>130 (город)</t>
  </si>
  <si>
    <t>131 (город)</t>
  </si>
  <si>
    <t>132 (город)</t>
  </si>
  <si>
    <t>133 (город)</t>
  </si>
  <si>
    <t>134 (город)</t>
  </si>
  <si>
    <t>135 (город)</t>
  </si>
  <si>
    <t>136 (город)</t>
  </si>
  <si>
    <t>137 (город)</t>
  </si>
  <si>
    <t>138 (город)</t>
  </si>
  <si>
    <t>139 (город)</t>
  </si>
  <si>
    <t>140 (город)</t>
  </si>
  <si>
    <t>141 (город)</t>
  </si>
  <si>
    <t>142 (город)</t>
  </si>
  <si>
    <t>143 (город)</t>
  </si>
  <si>
    <t>144 (город)</t>
  </si>
  <si>
    <t>145 (село)</t>
  </si>
  <si>
    <t>146 (село)</t>
  </si>
  <si>
    <t>147 (село)</t>
  </si>
  <si>
    <t>148 (село)</t>
  </si>
  <si>
    <t>149 (село)</t>
  </si>
  <si>
    <t>150 (село)</t>
  </si>
  <si>
    <t>151 (село)</t>
  </si>
  <si>
    <t>152 (село)</t>
  </si>
  <si>
    <t>153 (село)</t>
  </si>
  <si>
    <t>154 (село)</t>
  </si>
  <si>
    <t>155 (село)</t>
  </si>
  <si>
    <t>156 (село)</t>
  </si>
  <si>
    <t>157 (село)</t>
  </si>
  <si>
    <t>158 (село)</t>
  </si>
  <si>
    <t>159 (село)</t>
  </si>
  <si>
    <t>160 (село)</t>
  </si>
  <si>
    <t>161 (село)</t>
  </si>
  <si>
    <t>162 (село)</t>
  </si>
  <si>
    <t>163 (село)</t>
  </si>
  <si>
    <t>164 (село)</t>
  </si>
  <si>
    <t>165 (село)</t>
  </si>
  <si>
    <t>166 (село)</t>
  </si>
  <si>
    <t>167 (село)</t>
  </si>
  <si>
    <t>168 (село)</t>
  </si>
  <si>
    <t>169 (село)</t>
  </si>
  <si>
    <t>170 (село)</t>
  </si>
  <si>
    <t>171 (село)</t>
  </si>
  <si>
    <t>172 (село)</t>
  </si>
  <si>
    <t>173 (село)</t>
  </si>
  <si>
    <t>174 (село)</t>
  </si>
  <si>
    <t>175 (село)</t>
  </si>
  <si>
    <t>176 (село)</t>
  </si>
  <si>
    <t>177 (село)</t>
  </si>
  <si>
    <t>178 (село)</t>
  </si>
  <si>
    <t>179 (село)</t>
  </si>
  <si>
    <t>180 (село)</t>
  </si>
  <si>
    <t>181 (село)</t>
  </si>
  <si>
    <t>182 (село)</t>
  </si>
  <si>
    <t>183 (село)</t>
  </si>
  <si>
    <t>184 (село)</t>
  </si>
  <si>
    <t>185 (село)</t>
  </si>
  <si>
    <t>186 (село)</t>
  </si>
  <si>
    <t>187 (село)</t>
  </si>
  <si>
    <t>188 (село)</t>
  </si>
  <si>
    <t>189 (село)</t>
  </si>
  <si>
    <t>190 (село)</t>
  </si>
  <si>
    <t>191 (село)</t>
  </si>
  <si>
    <t>192 (село)</t>
  </si>
  <si>
    <t>193 (село)</t>
  </si>
  <si>
    <t>194 (село)</t>
  </si>
  <si>
    <t>195 (село)</t>
  </si>
  <si>
    <t>196 (село)</t>
  </si>
  <si>
    <t>197 (село)</t>
  </si>
  <si>
    <t>198 (село)</t>
  </si>
  <si>
    <t>199 (село)</t>
  </si>
  <si>
    <t>200 (село)</t>
  </si>
  <si>
    <t>201 (село)</t>
  </si>
  <si>
    <t>202 (село)</t>
  </si>
  <si>
    <t>203 (село)</t>
  </si>
  <si>
    <t>204 (село)</t>
  </si>
  <si>
    <t>205 (село)</t>
  </si>
  <si>
    <t>206 (село)</t>
  </si>
  <si>
    <t>207 (село)</t>
  </si>
  <si>
    <t>208 (село)</t>
  </si>
  <si>
    <t>209 (село)</t>
  </si>
  <si>
    <t>210 (село)</t>
  </si>
  <si>
    <t>211 (село)</t>
  </si>
  <si>
    <t>212 (село)</t>
  </si>
  <si>
    <t>213 (село)</t>
  </si>
  <si>
    <t>214 (село)</t>
  </si>
  <si>
    <t>215 (село)</t>
  </si>
  <si>
    <t>216 (село)</t>
  </si>
  <si>
    <t>217 (село)</t>
  </si>
  <si>
    <t>218 (село)</t>
  </si>
  <si>
    <t>219 (село)</t>
  </si>
  <si>
    <t>220 (село)</t>
  </si>
  <si>
    <t>221 (село)</t>
  </si>
  <si>
    <t>222 (село)</t>
  </si>
  <si>
    <t>223 (село)</t>
  </si>
  <si>
    <t>224 (село)</t>
  </si>
  <si>
    <t>225 (село)</t>
  </si>
  <si>
    <t>226 (село)</t>
  </si>
  <si>
    <t>227 (село)</t>
  </si>
  <si>
    <t>228 (село)</t>
  </si>
  <si>
    <t>229 (село)</t>
  </si>
  <si>
    <t>230 (село)</t>
  </si>
  <si>
    <t>231 (село)</t>
  </si>
  <si>
    <t>232 (село)</t>
  </si>
  <si>
    <t>233 (село)</t>
  </si>
  <si>
    <t>234 (село)</t>
  </si>
  <si>
    <t>235 (село)</t>
  </si>
  <si>
    <t>236 (село)</t>
  </si>
  <si>
    <t>237 (село)</t>
  </si>
  <si>
    <t>238 (село)</t>
  </si>
  <si>
    <t>239 (село)</t>
  </si>
  <si>
    <t>240 (село)</t>
  </si>
  <si>
    <t>241 (село)</t>
  </si>
  <si>
    <t>242 (село)</t>
  </si>
  <si>
    <t>243 (село)</t>
  </si>
  <si>
    <t>244 (село)</t>
  </si>
  <si>
    <t>245 (село)</t>
  </si>
  <si>
    <t>246 (село)</t>
  </si>
  <si>
    <t>247 (село)</t>
  </si>
  <si>
    <t>248 (село)</t>
  </si>
  <si>
    <t>249 (село)</t>
  </si>
  <si>
    <t>250 (село)</t>
  </si>
  <si>
    <t>251 (село)</t>
  </si>
  <si>
    <t>252 (село)</t>
  </si>
  <si>
    <t>253 (село)</t>
  </si>
  <si>
    <t>254 (село)</t>
  </si>
  <si>
    <t>255 (село)</t>
  </si>
  <si>
    <t>256 (село)</t>
  </si>
  <si>
    <t>257 (село)</t>
  </si>
  <si>
    <t>258 (село)</t>
  </si>
  <si>
    <t>259 (село)</t>
  </si>
  <si>
    <t>260 (село)</t>
  </si>
  <si>
    <t>261 (село)</t>
  </si>
  <si>
    <t>262 (село)</t>
  </si>
  <si>
    <t>263 (село)</t>
  </si>
  <si>
    <t>264 (село)</t>
  </si>
  <si>
    <t>265 (село)</t>
  </si>
  <si>
    <t>266 (село)</t>
  </si>
  <si>
    <t>267 (село)</t>
  </si>
  <si>
    <t>268 (село)</t>
  </si>
  <si>
    <t>269 (село)</t>
  </si>
  <si>
    <t>270 (село)</t>
  </si>
  <si>
    <t>271 (село)</t>
  </si>
  <si>
    <t>272 (село)</t>
  </si>
  <si>
    <t>273 (село)</t>
  </si>
  <si>
    <t>274 (село)</t>
  </si>
  <si>
    <t>275 (село)</t>
  </si>
  <si>
    <t>276 (село)</t>
  </si>
  <si>
    <t>277 (село)</t>
  </si>
  <si>
    <t>278 (село)</t>
  </si>
  <si>
    <t>279 (село)</t>
  </si>
  <si>
    <t>280 (село)</t>
  </si>
  <si>
    <t>281 (село)</t>
  </si>
  <si>
    <t>282 (село)</t>
  </si>
  <si>
    <t>283 (село)</t>
  </si>
  <si>
    <t>284 (село)</t>
  </si>
  <si>
    <t>285 (село)</t>
  </si>
  <si>
    <t>286 (село)</t>
  </si>
  <si>
    <t>287 (село)</t>
  </si>
  <si>
    <t>288 (село)</t>
  </si>
  <si>
    <t>I1a. Выберите Область</t>
  </si>
  <si>
    <t>Пожалуйста укажите название Области и Кластер</t>
  </si>
  <si>
    <t>Брестская обл.</t>
  </si>
  <si>
    <t>Витебская обл.</t>
  </si>
  <si>
    <t>Гомельская обл.</t>
  </si>
  <si>
    <t>Гродненская обл.</t>
  </si>
  <si>
    <t>Минская обл.</t>
  </si>
  <si>
    <t>Могилевская обл.</t>
  </si>
  <si>
    <t>Брестская_обл.</t>
  </si>
  <si>
    <t>Витебская_обл.</t>
  </si>
  <si>
    <t>Гомельская_обл.</t>
  </si>
  <si>
    <t>Гродненская_обл.</t>
  </si>
  <si>
    <t>Минская_обл.</t>
  </si>
  <si>
    <t>Могилевская_обл.</t>
  </si>
  <si>
    <t>B5. Уровень глюкозы в крови натощак (GLUCOSE)   (ммоль/лl)</t>
  </si>
  <si>
    <t>B17. ЛПВП (HDL CHOL)   (ммоль/л)</t>
  </si>
  <si>
    <t>B8. Общий холестерин (CHOL)   (ммоль/лl)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</si>
</sst>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theme="7" tint="-0.249977111117893"/>
      <name val="Arial"/>
      <family val="2"/>
    </font>
    <font>
      <sz val="12"/>
      <color theme="7" tint="-0.249977111117893"/>
      <name val="Arial"/>
      <family val="2"/>
    </font>
    <font>
      <b/>
      <sz val="10"/>
      <color theme="7" tint="-0.249977111117893"/>
      <name val="Arial"/>
      <family val="2"/>
    </font>
    <font>
      <b/>
      <sz val="12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D9EAD3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rgb="FFD9EAD3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12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4" fillId="4" borderId="0" xfId="0" applyFont="1" applyFill="1" applyBorder="1" applyAlignment="1"/>
    <xf numFmtId="0" fontId="1" fillId="8" borderId="0" xfId="0" applyFont="1" applyFill="1" applyAlignment="1"/>
    <xf numFmtId="0" fontId="0" fillId="8" borderId="0" xfId="0" applyFont="1" applyFill="1" applyAlignment="1"/>
    <xf numFmtId="0" fontId="0" fillId="8" borderId="0" xfId="0" applyFont="1" applyFill="1" applyAlignment="1">
      <alignment horizontal="left"/>
    </xf>
    <xf numFmtId="0" fontId="4" fillId="0" borderId="0" xfId="0" applyFont="1" applyBorder="1" applyAlignment="1"/>
    <xf numFmtId="0" fontId="11" fillId="0" borderId="0" xfId="0" applyFont="1" applyBorder="1"/>
    <xf numFmtId="0" fontId="11" fillId="2" borderId="0" xfId="0" applyFont="1" applyFill="1" applyBorder="1"/>
    <xf numFmtId="0" fontId="5" fillId="7" borderId="0" xfId="0" applyFont="1" applyFill="1" applyBorder="1" applyAlignment="1"/>
    <xf numFmtId="0" fontId="3" fillId="7" borderId="0" xfId="0" applyFont="1" applyFill="1" applyBorder="1" applyAlignment="1"/>
    <xf numFmtId="0" fontId="4" fillId="7" borderId="0" xfId="0" applyFont="1" applyFill="1" applyBorder="1" applyAlignment="1"/>
    <xf numFmtId="0" fontId="3" fillId="0" borderId="0" xfId="0" applyFont="1" applyBorder="1" applyAlignment="1"/>
    <xf numFmtId="0" fontId="4" fillId="3" borderId="0" xfId="0" applyFont="1" applyFill="1" applyBorder="1" applyAlignment="1"/>
    <xf numFmtId="0" fontId="4" fillId="6" borderId="0" xfId="0" applyFont="1" applyFill="1" applyBorder="1" applyAlignment="1"/>
    <xf numFmtId="0" fontId="3" fillId="6" borderId="0" xfId="0" applyFont="1" applyFill="1" applyBorder="1" applyAlignment="1"/>
    <xf numFmtId="0" fontId="4" fillId="5" borderId="0" xfId="0" applyFont="1" applyFill="1" applyBorder="1" applyAlignment="1"/>
    <xf numFmtId="0" fontId="4" fillId="0" borderId="0" xfId="0" applyFont="1" applyBorder="1"/>
    <xf numFmtId="0" fontId="4" fillId="2" borderId="0" xfId="0" applyFont="1" applyFill="1" applyBorder="1"/>
    <xf numFmtId="0" fontId="6" fillId="3" borderId="0" xfId="0" applyFont="1" applyFill="1" applyBorder="1" applyAlignment="1"/>
    <xf numFmtId="0" fontId="6" fillId="5" borderId="0" xfId="0" applyFont="1" applyFill="1" applyBorder="1" applyAlignment="1"/>
    <xf numFmtId="0" fontId="3" fillId="5" borderId="0" xfId="0" applyFont="1" applyFill="1" applyBorder="1" applyAlignment="1"/>
    <xf numFmtId="0" fontId="7" fillId="5" borderId="0" xfId="0" applyFont="1" applyFill="1" applyBorder="1" applyAlignment="1"/>
    <xf numFmtId="0" fontId="6" fillId="7" borderId="0" xfId="0" applyFont="1" applyFill="1" applyBorder="1" applyAlignment="1"/>
    <xf numFmtId="0" fontId="7" fillId="7" borderId="0" xfId="0" applyFont="1" applyFill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4" xfId="0" applyFont="1" applyBorder="1"/>
    <xf numFmtId="0" fontId="0" fillId="0" borderId="5" xfId="0" applyFont="1" applyBorder="1" applyAlignment="1"/>
    <xf numFmtId="0" fontId="11" fillId="2" borderId="4" xfId="0" applyFont="1" applyFill="1" applyBorder="1" applyAlignment="1">
      <alignment wrapText="1"/>
    </xf>
    <xf numFmtId="0" fontId="0" fillId="2" borderId="5" xfId="0" applyFont="1" applyFill="1" applyBorder="1" applyAlignment="1"/>
    <xf numFmtId="0" fontId="4" fillId="0" borderId="4" xfId="0" applyFont="1" applyFill="1" applyBorder="1" applyAlignment="1"/>
    <xf numFmtId="0" fontId="4" fillId="0" borderId="5" xfId="0" applyFont="1" applyFill="1" applyBorder="1" applyAlignment="1"/>
    <xf numFmtId="0" fontId="13" fillId="3" borderId="4" xfId="0" applyFont="1" applyFill="1" applyBorder="1" applyAlignment="1"/>
    <xf numFmtId="0" fontId="4" fillId="3" borderId="5" xfId="0" applyFont="1" applyFill="1" applyBorder="1" applyAlignment="1"/>
    <xf numFmtId="0" fontId="4" fillId="3" borderId="4" xfId="0" applyFont="1" applyFill="1" applyBorder="1" applyAlignment="1"/>
    <xf numFmtId="0" fontId="13" fillId="5" borderId="4" xfId="0" applyFont="1" applyFill="1" applyBorder="1" applyAlignment="1"/>
    <xf numFmtId="0" fontId="4" fillId="5" borderId="5" xfId="0" applyFont="1" applyFill="1" applyBorder="1" applyAlignment="1"/>
    <xf numFmtId="0" fontId="4" fillId="5" borderId="4" xfId="0" applyFont="1" applyFill="1" applyBorder="1" applyAlignment="1"/>
    <xf numFmtId="0" fontId="12" fillId="7" borderId="4" xfId="0" applyFont="1" applyFill="1" applyBorder="1" applyAlignment="1"/>
    <xf numFmtId="0" fontId="4" fillId="7" borderId="5" xfId="0" applyFont="1" applyFill="1" applyBorder="1" applyAlignment="1"/>
    <xf numFmtId="0" fontId="3" fillId="7" borderId="4" xfId="0" applyFont="1" applyFill="1" applyBorder="1" applyAlignment="1"/>
    <xf numFmtId="0" fontId="5" fillId="7" borderId="4" xfId="0" applyFont="1" applyFill="1" applyBorder="1" applyAlignment="1"/>
    <xf numFmtId="0" fontId="5" fillId="7" borderId="6" xfId="0" applyFont="1" applyFill="1" applyBorder="1" applyAlignment="1"/>
    <xf numFmtId="0" fontId="5" fillId="7" borderId="7" xfId="0" applyFont="1" applyFill="1" applyBorder="1" applyAlignment="1"/>
    <xf numFmtId="0" fontId="4" fillId="7" borderId="8" xfId="0" applyFont="1" applyFill="1" applyBorder="1" applyAlignment="1"/>
    <xf numFmtId="0" fontId="14" fillId="0" borderId="4" xfId="0" applyFont="1" applyBorder="1" applyAlignment="1"/>
    <xf numFmtId="0" fontId="14" fillId="0" borderId="0" xfId="0" applyFont="1" applyBorder="1" applyAlignment="1"/>
    <xf numFmtId="0" fontId="14" fillId="0" borderId="5" xfId="0" applyFont="1" applyBorder="1" applyAlignment="1"/>
    <xf numFmtId="0" fontId="14" fillId="0" borderId="4" xfId="0" applyFont="1" applyBorder="1"/>
    <xf numFmtId="0" fontId="15" fillId="0" borderId="0" xfId="0" applyFont="1" applyBorder="1"/>
    <xf numFmtId="0" fontId="15" fillId="0" borderId="5" xfId="0" applyFont="1" applyBorder="1"/>
    <xf numFmtId="0" fontId="15" fillId="2" borderId="4" xfId="0" applyFont="1" applyFill="1" applyBorder="1" applyAlignment="1">
      <alignment wrapText="1"/>
    </xf>
    <xf numFmtId="0" fontId="15" fillId="2" borderId="0" xfId="0" applyFont="1" applyFill="1" applyBorder="1"/>
    <xf numFmtId="0" fontId="15" fillId="2" borderId="5" xfId="0" applyFont="1" applyFill="1" applyBorder="1"/>
    <xf numFmtId="0" fontId="14" fillId="0" borderId="4" xfId="0" applyFont="1" applyFill="1" applyBorder="1" applyAlignment="1"/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16" fillId="3" borderId="4" xfId="0" applyFont="1" applyFill="1" applyBorder="1" applyAlignment="1"/>
    <xf numFmtId="0" fontId="14" fillId="3" borderId="0" xfId="0" applyFont="1" applyFill="1" applyBorder="1" applyAlignment="1"/>
    <xf numFmtId="0" fontId="14" fillId="3" borderId="5" xfId="0" applyFont="1" applyFill="1" applyBorder="1" applyAlignment="1"/>
    <xf numFmtId="0" fontId="14" fillId="3" borderId="4" xfId="0" applyFont="1" applyFill="1" applyBorder="1" applyAlignment="1"/>
    <xf numFmtId="0" fontId="14" fillId="4" borderId="0" xfId="0" applyFont="1" applyFill="1" applyBorder="1" applyAlignment="1"/>
    <xf numFmtId="0" fontId="16" fillId="5" borderId="4" xfId="0" applyFont="1" applyFill="1" applyBorder="1" applyAlignment="1"/>
    <xf numFmtId="0" fontId="14" fillId="5" borderId="0" xfId="0" applyFont="1" applyFill="1" applyBorder="1" applyAlignment="1"/>
    <xf numFmtId="0" fontId="14" fillId="5" borderId="5" xfId="0" applyFont="1" applyFill="1" applyBorder="1" applyAlignment="1"/>
    <xf numFmtId="0" fontId="14" fillId="5" borderId="4" xfId="0" applyFont="1" applyFill="1" applyBorder="1" applyAlignment="1"/>
    <xf numFmtId="0" fontId="14" fillId="6" borderId="0" xfId="0" applyFont="1" applyFill="1" applyBorder="1" applyAlignment="1"/>
    <xf numFmtId="0" fontId="16" fillId="7" borderId="4" xfId="0" applyFont="1" applyFill="1" applyBorder="1" applyAlignment="1"/>
    <xf numFmtId="0" fontId="14" fillId="7" borderId="0" xfId="0" applyFont="1" applyFill="1" applyBorder="1" applyAlignment="1"/>
    <xf numFmtId="0" fontId="14" fillId="7" borderId="5" xfId="0" applyFont="1" applyFill="1" applyBorder="1" applyAlignment="1"/>
    <xf numFmtId="0" fontId="14" fillId="7" borderId="4" xfId="0" applyFont="1" applyFill="1" applyBorder="1" applyAlignment="1"/>
    <xf numFmtId="0" fontId="14" fillId="7" borderId="6" xfId="0" applyFont="1" applyFill="1" applyBorder="1" applyAlignment="1"/>
    <xf numFmtId="0" fontId="14" fillId="7" borderId="7" xfId="0" applyFont="1" applyFill="1" applyBorder="1" applyAlignment="1"/>
    <xf numFmtId="0" fontId="14" fillId="7" borderId="8" xfId="0" applyFont="1" applyFill="1" applyBorder="1" applyAlignment="1"/>
    <xf numFmtId="0" fontId="10" fillId="9" borderId="1" xfId="0" applyFont="1" applyFill="1" applyBorder="1" applyAlignment="1"/>
    <xf numFmtId="0" fontId="10" fillId="9" borderId="2" xfId="0" applyFont="1" applyFill="1" applyBorder="1" applyAlignment="1"/>
    <xf numFmtId="0" fontId="10" fillId="9" borderId="3" xfId="0" applyFont="1" applyFill="1" applyBorder="1" applyAlignment="1"/>
    <xf numFmtId="0" fontId="10" fillId="0" borderId="0" xfId="0" applyFont="1" applyFill="1" applyBorder="1" applyAlignment="1"/>
    <xf numFmtId="0" fontId="0" fillId="0" borderId="0" xfId="0" applyFont="1" applyFill="1" applyBorder="1" applyAlignment="1"/>
    <xf numFmtId="0" fontId="10" fillId="10" borderId="1" xfId="0" applyFont="1" applyFill="1" applyBorder="1" applyAlignment="1"/>
    <xf numFmtId="0" fontId="10" fillId="10" borderId="2" xfId="0" applyFont="1" applyFill="1" applyBorder="1" applyAlignment="1"/>
    <xf numFmtId="0" fontId="10" fillId="10" borderId="3" xfId="0" applyFont="1" applyFill="1" applyBorder="1" applyAlignment="1"/>
    <xf numFmtId="0" fontId="4" fillId="11" borderId="0" xfId="0" applyFont="1" applyFill="1" applyBorder="1" applyAlignment="1"/>
    <xf numFmtId="0" fontId="4" fillId="11" borderId="4" xfId="0" applyFont="1" applyFill="1" applyBorder="1" applyAlignment="1"/>
    <xf numFmtId="0" fontId="4" fillId="11" borderId="5" xfId="0" applyFont="1" applyFill="1" applyBorder="1" applyAlignment="1"/>
    <xf numFmtId="0" fontId="14" fillId="11" borderId="4" xfId="0" applyFont="1" applyFill="1" applyBorder="1" applyAlignment="1"/>
    <xf numFmtId="0" fontId="14" fillId="11" borderId="0" xfId="0" applyFont="1" applyFill="1" applyBorder="1" applyAlignment="1"/>
    <xf numFmtId="0" fontId="14" fillId="11" borderId="5" xfId="0" applyFont="1" applyFill="1" applyBorder="1" applyAlignment="1"/>
    <xf numFmtId="0" fontId="4" fillId="7" borderId="4" xfId="0" applyFont="1" applyFill="1" applyBorder="1" applyAlignment="1"/>
    <xf numFmtId="0" fontId="4" fillId="12" borderId="0" xfId="0" applyFont="1" applyFill="1" applyBorder="1" applyAlignment="1"/>
    <xf numFmtId="0" fontId="4" fillId="12" borderId="4" xfId="0" applyFont="1" applyFill="1" applyBorder="1" applyAlignment="1"/>
    <xf numFmtId="0" fontId="14" fillId="12" borderId="4" xfId="0" applyFont="1" applyFill="1" applyBorder="1" applyAlignment="1"/>
    <xf numFmtId="0" fontId="14" fillId="12" borderId="0" xfId="0" applyFont="1" applyFill="1" applyBorder="1" applyAlignment="1"/>
    <xf numFmtId="0" fontId="3" fillId="12" borderId="4" xfId="0" applyFont="1" applyFill="1" applyBorder="1" applyAlignment="1"/>
    <xf numFmtId="0" fontId="10" fillId="13" borderId="0" xfId="0" applyFont="1" applyFill="1" applyBorder="1" applyAlignment="1"/>
    <xf numFmtId="0" fontId="17" fillId="14" borderId="0" xfId="0" applyFont="1" applyFill="1"/>
    <xf numFmtId="0" fontId="17" fillId="14" borderId="0" xfId="0" applyFont="1" applyFill="1" applyAlignment="1">
      <alignment horizontal="left"/>
    </xf>
    <xf numFmtId="0" fontId="13" fillId="14" borderId="0" xfId="0" applyFont="1" applyFill="1" applyAlignment="1"/>
    <xf numFmtId="0" fontId="13" fillId="0" borderId="0" xfId="0" applyFont="1" applyFill="1" applyBorder="1" applyAlignment="1"/>
    <xf numFmtId="0" fontId="6" fillId="3" borderId="4" xfId="0" applyFont="1" applyFill="1" applyBorder="1" applyAlignment="1"/>
    <xf numFmtId="0" fontId="0" fillId="0" borderId="0" xfId="0" applyFont="1" applyFill="1" applyAlignment="1"/>
    <xf numFmtId="0" fontId="4" fillId="0" borderId="0" xfId="0" applyFont="1" applyAlignment="1"/>
    <xf numFmtId="0" fontId="0" fillId="0" borderId="0" xfId="0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4">
    <dxf>
      <font>
        <b/>
        <i/>
        <color rgb="FF7030A0"/>
      </font>
    </dxf>
    <dxf>
      <font>
        <b/>
        <i/>
        <color rgb="FFFF0000"/>
      </font>
    </dxf>
    <dxf>
      <font>
        <b/>
        <i val="0"/>
        <color rgb="FFFF0000"/>
      </font>
    </dxf>
    <dxf>
      <font>
        <b/>
        <i val="0"/>
        <color theme="5" tint="-0.24994659260841701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tabSelected="1" zoomScaleNormal="100" workbookViewId="0">
      <pane xSplit="2" ySplit="1" topLeftCell="C41" activePane="bottomRight" state="frozen"/>
      <selection pane="topRight" activeCell="C1" sqref="C1"/>
      <selection pane="bottomLeft" activeCell="A2" sqref="A2"/>
      <selection pane="bottomRight" activeCell="I52" sqref="I52"/>
    </sheetView>
  </sheetViews>
  <sheetFormatPr defaultColWidth="17.33203125" defaultRowHeight="17.25" customHeight="1" x14ac:dyDescent="0.25"/>
  <cols>
    <col min="1" max="1" width="19.44140625" style="14" bestFit="1" customWidth="1"/>
    <col min="2" max="2" width="23.44140625" style="14" customWidth="1"/>
    <col min="3" max="3" width="11.6640625" style="14" customWidth="1"/>
    <col min="4" max="4" width="10.88671875" style="14" customWidth="1"/>
    <col min="5" max="5" width="9.33203125" style="14" customWidth="1"/>
    <col min="6" max="6" width="8.88671875" style="14" customWidth="1"/>
    <col min="7" max="7" width="11.88671875" style="14" customWidth="1"/>
    <col min="8" max="8" width="10.88671875" style="14" customWidth="1"/>
    <col min="9" max="9" width="70.33203125" style="14" customWidth="1"/>
    <col min="10" max="10" width="38.6640625" style="14" customWidth="1"/>
    <col min="11" max="11" width="36.6640625" style="14" customWidth="1"/>
    <col min="12" max="12" width="24.6640625" style="14" customWidth="1"/>
    <col min="13" max="13" width="21.33203125" style="14" customWidth="1"/>
    <col min="14" max="14" width="39" style="20" customWidth="1"/>
    <col min="15" max="15" width="26.44140625" style="14" customWidth="1"/>
    <col min="16" max="16" width="15.6640625" style="14" customWidth="1"/>
    <col min="17" max="17" width="24.6640625" style="14" customWidth="1"/>
    <col min="18" max="18" width="21.33203125" style="14" customWidth="1"/>
    <col min="19" max="16384" width="17.33203125" style="7"/>
  </cols>
  <sheetData>
    <row r="1" spans="1:18" s="86" customFormat="1" ht="17.25" customHeight="1" x14ac:dyDescent="0.25">
      <c r="A1" s="103" t="s">
        <v>0</v>
      </c>
      <c r="B1" s="103" t="s">
        <v>1</v>
      </c>
      <c r="C1" s="103" t="s">
        <v>275</v>
      </c>
      <c r="D1" s="103" t="s">
        <v>2</v>
      </c>
      <c r="E1" s="103" t="s">
        <v>3</v>
      </c>
      <c r="F1" s="103" t="s">
        <v>4</v>
      </c>
      <c r="G1" s="103" t="s">
        <v>5</v>
      </c>
      <c r="H1" s="103" t="s">
        <v>6</v>
      </c>
      <c r="I1" s="88" t="s">
        <v>178</v>
      </c>
      <c r="J1" s="89" t="s">
        <v>174</v>
      </c>
      <c r="K1" s="89" t="s">
        <v>175</v>
      </c>
      <c r="L1" s="89" t="s">
        <v>176</v>
      </c>
      <c r="M1" s="90" t="s">
        <v>177</v>
      </c>
      <c r="N1" s="83" t="s">
        <v>67</v>
      </c>
      <c r="O1" s="84" t="s">
        <v>171</v>
      </c>
      <c r="P1" s="84" t="s">
        <v>172</v>
      </c>
      <c r="Q1" s="84" t="s">
        <v>173</v>
      </c>
      <c r="R1" s="85" t="s">
        <v>78</v>
      </c>
    </row>
    <row r="2" spans="1:18" ht="17.25" customHeight="1" x14ac:dyDescent="0.25">
      <c r="A2" s="14" t="s">
        <v>7</v>
      </c>
      <c r="B2" s="14" t="s">
        <v>18</v>
      </c>
      <c r="I2" s="33"/>
      <c r="M2" s="34"/>
      <c r="N2" s="54"/>
      <c r="O2" s="55"/>
      <c r="P2" s="55"/>
      <c r="Q2" s="55"/>
      <c r="R2" s="56"/>
    </row>
    <row r="3" spans="1:18" ht="17.25" customHeight="1" x14ac:dyDescent="0.25">
      <c r="A3" s="14" t="s">
        <v>8</v>
      </c>
      <c r="B3" s="14" t="s">
        <v>24</v>
      </c>
      <c r="I3" s="33"/>
      <c r="M3" s="34"/>
      <c r="N3" s="54"/>
      <c r="O3" s="55"/>
      <c r="P3" s="55"/>
      <c r="Q3" s="55"/>
      <c r="R3" s="56"/>
    </row>
    <row r="4" spans="1:18" ht="17.25" customHeight="1" x14ac:dyDescent="0.25">
      <c r="A4" s="14" t="s">
        <v>9</v>
      </c>
      <c r="B4" s="14" t="s">
        <v>9</v>
      </c>
      <c r="I4" s="33"/>
      <c r="M4" s="34"/>
      <c r="N4" s="54"/>
      <c r="O4" s="55"/>
      <c r="P4" s="55"/>
      <c r="Q4" s="55"/>
      <c r="R4" s="56"/>
    </row>
    <row r="5" spans="1:18" ht="17.25" customHeight="1" x14ac:dyDescent="0.25">
      <c r="A5" s="14" t="s">
        <v>10</v>
      </c>
      <c r="B5" s="14" t="s">
        <v>10</v>
      </c>
      <c r="I5" s="33"/>
      <c r="M5" s="34"/>
      <c r="N5" s="54"/>
      <c r="O5" s="55"/>
      <c r="P5" s="55"/>
      <c r="Q5" s="55"/>
      <c r="R5" s="56"/>
    </row>
    <row r="6" spans="1:18" s="87" customFormat="1" ht="15.75" customHeight="1" x14ac:dyDescent="0.25">
      <c r="A6" s="25" t="s">
        <v>92</v>
      </c>
      <c r="B6" s="25" t="s">
        <v>92</v>
      </c>
      <c r="C6" s="25"/>
      <c r="D6" s="15"/>
      <c r="E6" s="15"/>
      <c r="F6" s="15"/>
      <c r="G6" s="15"/>
      <c r="H6" s="15"/>
      <c r="I6" s="35"/>
      <c r="J6" s="15"/>
      <c r="K6" s="15"/>
      <c r="L6" s="15"/>
      <c r="M6" s="36"/>
      <c r="N6" s="57"/>
      <c r="O6" s="58"/>
      <c r="P6" s="58"/>
      <c r="Q6" s="58"/>
      <c r="R6" s="59"/>
    </row>
    <row r="7" spans="1:18" s="87" customFormat="1" ht="15.75" customHeight="1" x14ac:dyDescent="0.25">
      <c r="A7" s="26" t="s">
        <v>11</v>
      </c>
      <c r="B7" s="26" t="s">
        <v>146</v>
      </c>
      <c r="C7" s="26"/>
      <c r="D7" s="16"/>
      <c r="E7" s="16"/>
      <c r="F7" s="16"/>
      <c r="G7" s="16">
        <v>18</v>
      </c>
      <c r="H7" s="16"/>
      <c r="I7" s="37"/>
      <c r="J7" s="16"/>
      <c r="K7" s="16"/>
      <c r="L7" s="16"/>
      <c r="M7" s="38"/>
      <c r="N7" s="60"/>
      <c r="O7" s="61"/>
      <c r="P7" s="61"/>
      <c r="Q7" s="61"/>
      <c r="R7" s="62"/>
    </row>
    <row r="8" spans="1:18" s="87" customFormat="1" ht="15.75" customHeight="1" x14ac:dyDescent="0.25">
      <c r="A8" s="26" t="s">
        <v>11</v>
      </c>
      <c r="B8" s="26" t="s">
        <v>147</v>
      </c>
      <c r="C8" s="26"/>
      <c r="D8" s="16"/>
      <c r="E8" s="16"/>
      <c r="F8" s="16"/>
      <c r="G8" s="16">
        <v>69</v>
      </c>
      <c r="H8" s="16"/>
      <c r="I8" s="37"/>
      <c r="J8" s="16"/>
      <c r="K8" s="16"/>
      <c r="L8" s="16"/>
      <c r="M8" s="38"/>
      <c r="N8" s="60"/>
      <c r="O8" s="61"/>
      <c r="P8" s="61"/>
      <c r="Q8" s="61"/>
      <c r="R8" s="62"/>
    </row>
    <row r="9" spans="1:18" ht="17.25" customHeight="1" x14ac:dyDescent="0.25">
      <c r="I9" s="33"/>
      <c r="M9" s="34"/>
      <c r="N9" s="54"/>
      <c r="O9" s="55"/>
      <c r="P9" s="55"/>
      <c r="Q9" s="55"/>
      <c r="R9" s="56"/>
    </row>
    <row r="10" spans="1:18" ht="17.25" customHeight="1" x14ac:dyDescent="0.25">
      <c r="A10" s="31" t="s">
        <v>12</v>
      </c>
      <c r="B10" s="19" t="s">
        <v>235</v>
      </c>
      <c r="C10" s="19"/>
      <c r="D10" s="19"/>
      <c r="E10" s="19"/>
      <c r="F10" s="19"/>
      <c r="G10" s="19"/>
      <c r="H10" s="19" t="s">
        <v>47</v>
      </c>
      <c r="I10" s="97"/>
      <c r="J10" s="19"/>
      <c r="K10" s="19"/>
      <c r="L10" s="19"/>
      <c r="M10" s="48"/>
      <c r="N10" s="79"/>
      <c r="O10" s="77"/>
      <c r="P10" s="77"/>
      <c r="Q10" s="77"/>
      <c r="R10" s="78"/>
    </row>
    <row r="11" spans="1:18" ht="17.25" customHeight="1" x14ac:dyDescent="0.25">
      <c r="A11" s="98" t="s">
        <v>11</v>
      </c>
      <c r="B11" s="98" t="s">
        <v>41</v>
      </c>
      <c r="C11" s="98"/>
      <c r="D11" s="98"/>
      <c r="E11" s="98"/>
      <c r="F11" s="98"/>
      <c r="G11" s="98" t="s">
        <v>42</v>
      </c>
      <c r="H11" s="98"/>
      <c r="I11" s="99"/>
      <c r="J11" s="98"/>
      <c r="K11" s="98"/>
      <c r="L11" s="98"/>
      <c r="M11" s="48"/>
      <c r="N11" s="100"/>
      <c r="O11" s="101"/>
      <c r="P11" s="101"/>
      <c r="Q11" s="101"/>
      <c r="R11" s="78"/>
    </row>
    <row r="12" spans="1:18" ht="17.25" customHeight="1" x14ac:dyDescent="0.25">
      <c r="A12" s="98" t="s">
        <v>53</v>
      </c>
      <c r="B12" s="98" t="s">
        <v>90</v>
      </c>
      <c r="C12" s="98"/>
      <c r="D12" s="98"/>
      <c r="E12" s="98"/>
      <c r="F12" s="98"/>
      <c r="G12" s="98"/>
      <c r="H12" s="98"/>
      <c r="I12" s="99" t="s">
        <v>91</v>
      </c>
      <c r="J12" s="98"/>
      <c r="K12" s="98" t="s">
        <v>234</v>
      </c>
      <c r="L12" s="98"/>
      <c r="M12" s="48"/>
      <c r="N12" s="100" t="s">
        <v>91</v>
      </c>
      <c r="O12" s="101"/>
      <c r="P12" s="101" t="s">
        <v>233</v>
      </c>
      <c r="Q12" s="101"/>
      <c r="R12" s="78"/>
    </row>
    <row r="13" spans="1:18" ht="17.25" customHeight="1" x14ac:dyDescent="0.25">
      <c r="A13" s="98" t="s">
        <v>231</v>
      </c>
      <c r="B13" s="98" t="s">
        <v>231</v>
      </c>
      <c r="C13" s="98"/>
      <c r="D13" s="98"/>
      <c r="E13" s="98"/>
      <c r="F13" s="98"/>
      <c r="G13" s="98"/>
      <c r="H13" s="98"/>
      <c r="I13" s="102" t="s">
        <v>238</v>
      </c>
      <c r="J13" s="98"/>
      <c r="K13" s="98"/>
      <c r="L13" s="98"/>
      <c r="M13" s="48"/>
      <c r="N13" s="100" t="s">
        <v>232</v>
      </c>
      <c r="O13" s="101"/>
      <c r="P13" s="101"/>
      <c r="Q13" s="101"/>
      <c r="R13" s="78"/>
    </row>
    <row r="14" spans="1:18" ht="17.25" customHeight="1" x14ac:dyDescent="0.25">
      <c r="A14" s="31" t="s">
        <v>19</v>
      </c>
      <c r="B14" s="19"/>
      <c r="C14" s="19"/>
      <c r="D14" s="19"/>
      <c r="E14" s="19"/>
      <c r="F14" s="19"/>
      <c r="G14" s="19"/>
      <c r="H14" s="19"/>
      <c r="I14" s="97"/>
      <c r="J14" s="19"/>
      <c r="K14" s="19"/>
      <c r="L14" s="19"/>
      <c r="M14" s="48"/>
      <c r="N14" s="79"/>
      <c r="O14" s="77"/>
      <c r="P14" s="77"/>
      <c r="Q14" s="77"/>
      <c r="R14" s="78"/>
    </row>
    <row r="15" spans="1:18" ht="17.25" customHeight="1" x14ac:dyDescent="0.25">
      <c r="A15" s="31" t="s">
        <v>12</v>
      </c>
      <c r="B15" s="19" t="s">
        <v>239</v>
      </c>
      <c r="C15" s="19"/>
      <c r="D15" s="19"/>
      <c r="E15" s="19"/>
      <c r="F15" s="19"/>
      <c r="G15" s="19"/>
      <c r="H15" s="19"/>
      <c r="I15" s="97"/>
      <c r="J15" s="19"/>
      <c r="K15" s="19"/>
      <c r="L15" s="19"/>
      <c r="M15" s="48"/>
      <c r="N15" s="77"/>
      <c r="O15" s="77"/>
      <c r="P15" s="77"/>
      <c r="Q15" s="77"/>
      <c r="R15" s="78"/>
    </row>
    <row r="16" spans="1:18" ht="17.25" customHeight="1" x14ac:dyDescent="0.25">
      <c r="A16" s="19" t="s">
        <v>16</v>
      </c>
      <c r="B16" s="19" t="s">
        <v>240</v>
      </c>
      <c r="C16" s="19"/>
      <c r="D16" s="19" t="s">
        <v>251</v>
      </c>
      <c r="E16" s="19" t="s">
        <v>15</v>
      </c>
      <c r="F16" s="19" t="s">
        <v>241</v>
      </c>
      <c r="G16" s="19"/>
      <c r="H16" s="19"/>
      <c r="I16" s="97" t="s">
        <v>242</v>
      </c>
      <c r="J16" s="19" t="s">
        <v>243</v>
      </c>
      <c r="K16" s="19"/>
      <c r="L16" s="19"/>
      <c r="M16" s="48"/>
      <c r="N16" s="77" t="s">
        <v>244</v>
      </c>
      <c r="O16" s="77" t="s">
        <v>245</v>
      </c>
      <c r="P16" s="77"/>
      <c r="Q16" s="77"/>
      <c r="R16" s="78"/>
    </row>
    <row r="17" spans="1:18" ht="17.25" customHeight="1" x14ac:dyDescent="0.25">
      <c r="A17" s="31" t="s">
        <v>19</v>
      </c>
      <c r="B17" s="19"/>
      <c r="C17" s="19"/>
      <c r="D17" s="19"/>
      <c r="E17" s="19"/>
      <c r="F17" s="19"/>
      <c r="G17" s="19"/>
      <c r="H17" s="19"/>
      <c r="I17" s="97"/>
      <c r="J17" s="19"/>
      <c r="K17" s="19"/>
      <c r="L17" s="19"/>
      <c r="M17" s="48"/>
      <c r="N17" s="77"/>
      <c r="O17" s="77"/>
      <c r="P17" s="77"/>
      <c r="Q17" s="77"/>
      <c r="R17" s="78"/>
    </row>
    <row r="18" spans="1:18" ht="17.25" customHeight="1" x14ac:dyDescent="0.25">
      <c r="A18" s="7"/>
      <c r="B18" s="7"/>
      <c r="C18" s="7"/>
      <c r="D18" s="7"/>
      <c r="E18" s="7"/>
      <c r="F18" s="7"/>
      <c r="G18" s="7"/>
      <c r="H18" s="7"/>
      <c r="I18" s="39"/>
      <c r="J18" s="7"/>
      <c r="K18" s="7"/>
      <c r="L18" s="7"/>
      <c r="M18" s="40"/>
      <c r="N18" s="63"/>
      <c r="O18" s="64"/>
      <c r="P18" s="64"/>
      <c r="Q18" s="64"/>
      <c r="R18" s="65"/>
    </row>
    <row r="19" spans="1:18" ht="17.25" customHeight="1" x14ac:dyDescent="0.25">
      <c r="A19" s="27" t="s">
        <v>12</v>
      </c>
      <c r="B19" s="21" t="s">
        <v>265</v>
      </c>
      <c r="C19" s="21"/>
      <c r="D19" s="21"/>
      <c r="E19" s="21"/>
      <c r="F19" s="21"/>
      <c r="G19" s="21"/>
      <c r="H19" s="21"/>
      <c r="I19" s="107" t="s">
        <v>276</v>
      </c>
      <c r="J19" s="7"/>
      <c r="K19" s="7"/>
      <c r="L19" s="7"/>
      <c r="M19" s="40"/>
      <c r="N19" s="63" t="s">
        <v>266</v>
      </c>
      <c r="O19" s="64"/>
      <c r="P19" s="64"/>
      <c r="Q19" s="64"/>
      <c r="R19" s="65"/>
    </row>
    <row r="20" spans="1:18" ht="17.25" customHeight="1" x14ac:dyDescent="0.25">
      <c r="A20" s="21" t="s">
        <v>281</v>
      </c>
      <c r="B20" s="21" t="s">
        <v>267</v>
      </c>
      <c r="C20" s="21"/>
      <c r="D20" s="21"/>
      <c r="E20" s="21" t="s">
        <v>15</v>
      </c>
      <c r="F20" s="21"/>
      <c r="G20" s="21"/>
      <c r="H20" s="21"/>
      <c r="I20" s="7" t="s">
        <v>574</v>
      </c>
      <c r="J20" s="7"/>
      <c r="K20" s="7"/>
      <c r="L20" s="7"/>
      <c r="M20" s="40"/>
      <c r="N20" s="63" t="s">
        <v>284</v>
      </c>
      <c r="O20" s="64"/>
      <c r="P20" s="64"/>
      <c r="Q20" s="64"/>
      <c r="R20" s="65"/>
    </row>
    <row r="21" spans="1:18" ht="17.25" customHeight="1" x14ac:dyDescent="0.25">
      <c r="A21" s="21" t="s">
        <v>269</v>
      </c>
      <c r="B21" s="21" t="s">
        <v>268</v>
      </c>
      <c r="C21" s="21" t="s">
        <v>282</v>
      </c>
      <c r="D21" s="21"/>
      <c r="E21" s="21" t="s">
        <v>15</v>
      </c>
      <c r="F21" s="21"/>
      <c r="G21" s="21"/>
      <c r="H21" s="21"/>
      <c r="I21" s="7" t="s">
        <v>270</v>
      </c>
      <c r="J21" s="7"/>
      <c r="K21" s="7"/>
      <c r="L21" s="7"/>
      <c r="M21" s="40"/>
      <c r="N21" s="63" t="s">
        <v>271</v>
      </c>
      <c r="O21" s="64"/>
      <c r="P21" s="64"/>
      <c r="Q21" s="64"/>
      <c r="R21" s="65"/>
    </row>
    <row r="22" spans="1:18" ht="17.25" customHeight="1" x14ac:dyDescent="0.25">
      <c r="A22" s="21" t="s">
        <v>16</v>
      </c>
      <c r="B22" s="21" t="s">
        <v>272</v>
      </c>
      <c r="C22" s="21"/>
      <c r="D22" s="21"/>
      <c r="E22" s="21" t="s">
        <v>15</v>
      </c>
      <c r="F22" s="21" t="s">
        <v>283</v>
      </c>
      <c r="G22" s="21"/>
      <c r="H22" s="21"/>
      <c r="I22" s="7" t="s">
        <v>575</v>
      </c>
      <c r="J22" s="7"/>
      <c r="K22" s="7"/>
      <c r="L22" s="7"/>
      <c r="M22" s="40"/>
      <c r="N22" s="63" t="s">
        <v>285</v>
      </c>
      <c r="O22" s="64"/>
      <c r="P22" s="64"/>
      <c r="Q22" s="64"/>
      <c r="R22" s="65"/>
    </row>
    <row r="23" spans="1:18" ht="17.25" customHeight="1" x14ac:dyDescent="0.25">
      <c r="A23" s="39"/>
      <c r="B23" s="7"/>
      <c r="C23" s="7"/>
      <c r="D23" s="7"/>
      <c r="E23" s="7"/>
      <c r="F23" s="7"/>
      <c r="G23" s="7"/>
      <c r="H23" s="40"/>
      <c r="I23" s="7"/>
      <c r="J23" s="7"/>
      <c r="K23" s="7"/>
      <c r="L23" s="7"/>
      <c r="M23" s="40"/>
      <c r="N23" s="63"/>
      <c r="O23" s="64"/>
      <c r="P23" s="64"/>
      <c r="Q23" s="64"/>
      <c r="R23" s="65"/>
    </row>
    <row r="24" spans="1:18" ht="17.25" customHeight="1" x14ac:dyDescent="0.25">
      <c r="A24" s="43" t="s">
        <v>13</v>
      </c>
      <c r="B24" s="21" t="s">
        <v>17</v>
      </c>
      <c r="C24" s="21"/>
      <c r="D24" s="21" t="s">
        <v>14</v>
      </c>
      <c r="E24" s="21" t="s">
        <v>15</v>
      </c>
      <c r="F24" s="21"/>
      <c r="G24" s="21"/>
      <c r="H24" s="42"/>
      <c r="I24" s="21" t="s">
        <v>179</v>
      </c>
      <c r="J24" s="21" t="s">
        <v>180</v>
      </c>
      <c r="K24" s="21"/>
      <c r="L24" s="21" t="s">
        <v>181</v>
      </c>
      <c r="M24" s="42"/>
      <c r="N24" s="69" t="s">
        <v>153</v>
      </c>
      <c r="O24" s="67" t="s">
        <v>89</v>
      </c>
      <c r="P24" s="67"/>
      <c r="Q24" s="67" t="s">
        <v>159</v>
      </c>
      <c r="R24" s="68"/>
    </row>
    <row r="25" spans="1:18" ht="17.25" customHeight="1" x14ac:dyDescent="0.25">
      <c r="A25" s="108" t="s">
        <v>19</v>
      </c>
      <c r="B25" s="21"/>
      <c r="C25" s="21"/>
      <c r="D25" s="21"/>
      <c r="E25" s="21"/>
      <c r="F25" s="21"/>
      <c r="G25" s="21"/>
      <c r="H25" s="42"/>
      <c r="I25" s="21"/>
      <c r="J25" s="21"/>
      <c r="K25" s="21"/>
      <c r="L25" s="21"/>
      <c r="M25" s="42"/>
      <c r="N25" s="69"/>
      <c r="O25" s="67"/>
      <c r="P25" s="67"/>
      <c r="Q25" s="67"/>
      <c r="R25" s="68"/>
    </row>
    <row r="26" spans="1:18" s="91" customFormat="1" ht="17.25" customHeight="1" x14ac:dyDescent="0.25">
      <c r="I26" s="92"/>
      <c r="M26" s="93"/>
      <c r="N26" s="94"/>
      <c r="O26" s="95"/>
      <c r="P26" s="95"/>
      <c r="Q26" s="95"/>
      <c r="R26" s="96"/>
    </row>
    <row r="27" spans="1:18" ht="17.25" customHeight="1" x14ac:dyDescent="0.25">
      <c r="A27" s="27" t="s">
        <v>12</v>
      </c>
      <c r="B27" s="21" t="s">
        <v>20</v>
      </c>
      <c r="C27" s="21"/>
      <c r="D27" s="21"/>
      <c r="E27" s="21"/>
      <c r="F27" s="21"/>
      <c r="G27" s="21"/>
      <c r="H27" s="21"/>
      <c r="I27" s="41" t="s">
        <v>182</v>
      </c>
      <c r="J27" s="21"/>
      <c r="K27" s="21"/>
      <c r="L27" s="21"/>
      <c r="M27" s="42"/>
      <c r="N27" s="66" t="s">
        <v>21</v>
      </c>
      <c r="O27" s="67"/>
      <c r="P27" s="67"/>
      <c r="Q27" s="67"/>
      <c r="R27" s="68"/>
    </row>
    <row r="28" spans="1:18" ht="17.25" customHeight="1" x14ac:dyDescent="0.25">
      <c r="A28" s="10" t="s">
        <v>16</v>
      </c>
      <c r="B28" s="10" t="s">
        <v>26</v>
      </c>
      <c r="C28" s="10"/>
      <c r="D28" s="10"/>
      <c r="E28" s="10"/>
      <c r="F28" s="10"/>
      <c r="G28" s="10" t="s">
        <v>38</v>
      </c>
      <c r="H28" s="10"/>
      <c r="I28" s="43" t="s">
        <v>183</v>
      </c>
      <c r="J28" s="10"/>
      <c r="K28" s="10"/>
      <c r="L28" s="10"/>
      <c r="M28" s="42"/>
      <c r="N28" s="69" t="s">
        <v>154</v>
      </c>
      <c r="O28" s="70"/>
      <c r="P28" s="70"/>
      <c r="Q28" s="70"/>
      <c r="R28" s="68"/>
    </row>
    <row r="29" spans="1:18" ht="17.25" customHeight="1" x14ac:dyDescent="0.25">
      <c r="A29" s="10" t="s">
        <v>16</v>
      </c>
      <c r="B29" s="10" t="s">
        <v>39</v>
      </c>
      <c r="C29" s="10"/>
      <c r="D29" s="10"/>
      <c r="E29" s="10"/>
      <c r="F29" s="10"/>
      <c r="G29" s="10" t="s">
        <v>40</v>
      </c>
      <c r="H29" s="10"/>
      <c r="I29" s="43" t="s">
        <v>184</v>
      </c>
      <c r="J29" s="10"/>
      <c r="K29" s="10"/>
      <c r="L29" s="10"/>
      <c r="M29" s="42"/>
      <c r="N29" s="69" t="s">
        <v>155</v>
      </c>
      <c r="O29" s="70"/>
      <c r="P29" s="70"/>
      <c r="Q29" s="70"/>
      <c r="R29" s="68"/>
    </row>
    <row r="30" spans="1:18" ht="17.25" customHeight="1" x14ac:dyDescent="0.25">
      <c r="A30" s="27" t="s">
        <v>19</v>
      </c>
      <c r="B30" s="21"/>
      <c r="C30" s="21"/>
      <c r="D30" s="21"/>
      <c r="E30" s="21"/>
      <c r="F30" s="21"/>
      <c r="G30" s="21"/>
      <c r="H30" s="21"/>
      <c r="I30" s="43"/>
      <c r="J30" s="21"/>
      <c r="K30" s="21"/>
      <c r="L30" s="21"/>
      <c r="M30" s="42"/>
      <c r="N30" s="69"/>
      <c r="O30" s="67"/>
      <c r="P30" s="67"/>
      <c r="Q30" s="67"/>
      <c r="R30" s="68"/>
    </row>
    <row r="31" spans="1:18" ht="17.25" customHeight="1" x14ac:dyDescent="0.25">
      <c r="I31" s="33"/>
      <c r="M31" s="34"/>
      <c r="N31" s="54"/>
      <c r="O31" s="55"/>
      <c r="P31" s="55"/>
      <c r="Q31" s="55"/>
      <c r="R31" s="56"/>
    </row>
    <row r="32" spans="1:18" ht="17.25" customHeight="1" x14ac:dyDescent="0.25">
      <c r="A32" s="28" t="s">
        <v>12</v>
      </c>
      <c r="B32" s="24" t="s">
        <v>68</v>
      </c>
      <c r="C32" s="24"/>
      <c r="D32" s="24"/>
      <c r="E32" s="24"/>
      <c r="F32" s="24"/>
      <c r="G32" s="24"/>
      <c r="H32" s="24"/>
      <c r="I32" s="44" t="s">
        <v>185</v>
      </c>
      <c r="J32" s="24"/>
      <c r="K32" s="24"/>
      <c r="L32" s="24"/>
      <c r="M32" s="45"/>
      <c r="N32" s="71" t="s">
        <v>69</v>
      </c>
      <c r="O32" s="72"/>
      <c r="P32" s="72"/>
      <c r="Q32" s="72"/>
      <c r="R32" s="73"/>
    </row>
    <row r="33" spans="1:18" ht="17.25" customHeight="1" x14ac:dyDescent="0.25">
      <c r="A33" s="22" t="s">
        <v>43</v>
      </c>
      <c r="B33" s="22" t="s">
        <v>44</v>
      </c>
      <c r="C33" s="22"/>
      <c r="D33" s="22"/>
      <c r="E33" s="22" t="s">
        <v>15</v>
      </c>
      <c r="F33" s="22"/>
      <c r="G33" s="22" t="s">
        <v>46</v>
      </c>
      <c r="H33" s="22"/>
      <c r="I33" s="46" t="s">
        <v>186</v>
      </c>
      <c r="J33" s="22"/>
      <c r="K33" s="22" t="s">
        <v>192</v>
      </c>
      <c r="L33" s="22"/>
      <c r="M33" s="45"/>
      <c r="N33" s="74" t="s">
        <v>156</v>
      </c>
      <c r="O33" s="75"/>
      <c r="P33" s="75" t="s">
        <v>45</v>
      </c>
      <c r="Q33" s="75"/>
      <c r="R33" s="73"/>
    </row>
    <row r="34" spans="1:18" ht="17.25" customHeight="1" x14ac:dyDescent="0.25">
      <c r="A34" s="30" t="s">
        <v>12</v>
      </c>
      <c r="B34" s="24" t="s">
        <v>130</v>
      </c>
      <c r="C34" s="24"/>
      <c r="D34" s="24"/>
      <c r="E34" s="24"/>
      <c r="F34" s="24"/>
      <c r="G34" s="24"/>
      <c r="H34" s="24" t="s">
        <v>47</v>
      </c>
      <c r="I34" s="46" t="s">
        <v>187</v>
      </c>
      <c r="J34" s="24"/>
      <c r="K34" s="24"/>
      <c r="L34" s="24"/>
      <c r="M34" s="45"/>
      <c r="N34" s="74" t="s">
        <v>149</v>
      </c>
      <c r="O34" s="72"/>
      <c r="P34" s="72"/>
      <c r="Q34" s="72"/>
      <c r="R34" s="73"/>
    </row>
    <row r="35" spans="1:18" ht="17.25" customHeight="1" x14ac:dyDescent="0.25">
      <c r="A35" s="29" t="s">
        <v>53</v>
      </c>
      <c r="B35" s="24" t="s">
        <v>132</v>
      </c>
      <c r="C35" s="24"/>
      <c r="D35" s="24"/>
      <c r="E35" s="24"/>
      <c r="F35" s="24"/>
      <c r="G35" s="24"/>
      <c r="H35" s="24"/>
      <c r="I35" s="46" t="s">
        <v>188</v>
      </c>
      <c r="J35" s="24"/>
      <c r="K35" s="24" t="s">
        <v>193</v>
      </c>
      <c r="L35" s="24"/>
      <c r="M35" s="45"/>
      <c r="N35" s="74" t="s">
        <v>152</v>
      </c>
      <c r="O35" s="72"/>
      <c r="P35" s="72" t="s">
        <v>145</v>
      </c>
      <c r="Q35" s="72"/>
      <c r="R35" s="73"/>
    </row>
    <row r="36" spans="1:18" ht="17.25" customHeight="1" x14ac:dyDescent="0.25">
      <c r="A36" s="24" t="s">
        <v>126</v>
      </c>
      <c r="B36" s="24" t="s">
        <v>80</v>
      </c>
      <c r="C36" s="24"/>
      <c r="D36" s="24"/>
      <c r="E36" s="24" t="s">
        <v>15</v>
      </c>
      <c r="F36" s="24"/>
      <c r="G36" s="24"/>
      <c r="H36" s="24" t="s">
        <v>54</v>
      </c>
      <c r="I36" s="46" t="s">
        <v>189</v>
      </c>
      <c r="J36" s="24"/>
      <c r="K36" s="24"/>
      <c r="L36" s="24"/>
      <c r="M36" s="45"/>
      <c r="N36" s="74" t="s">
        <v>79</v>
      </c>
      <c r="O36" s="72"/>
      <c r="P36" s="72"/>
      <c r="Q36" s="72"/>
      <c r="R36" s="73"/>
    </row>
    <row r="37" spans="1:18" ht="17.25" customHeight="1" x14ac:dyDescent="0.25">
      <c r="A37" s="24" t="s">
        <v>128</v>
      </c>
      <c r="B37" s="24" t="s">
        <v>81</v>
      </c>
      <c r="C37" s="24"/>
      <c r="D37" s="24" t="s">
        <v>151</v>
      </c>
      <c r="E37" s="24" t="s">
        <v>15</v>
      </c>
      <c r="F37" s="22"/>
      <c r="G37" s="24"/>
      <c r="H37" s="24" t="s">
        <v>54</v>
      </c>
      <c r="I37" s="46" t="s">
        <v>190</v>
      </c>
      <c r="J37" s="24" t="s">
        <v>194</v>
      </c>
      <c r="K37" s="24"/>
      <c r="L37" s="24"/>
      <c r="M37" s="45"/>
      <c r="N37" s="74" t="s">
        <v>49</v>
      </c>
      <c r="O37" s="72" t="s">
        <v>170</v>
      </c>
      <c r="P37" s="72"/>
      <c r="Q37" s="72"/>
      <c r="R37" s="73"/>
    </row>
    <row r="38" spans="1:18" ht="17.25" customHeight="1" x14ac:dyDescent="0.25">
      <c r="A38" s="24" t="s">
        <v>129</v>
      </c>
      <c r="B38" s="24" t="s">
        <v>82</v>
      </c>
      <c r="C38" s="24"/>
      <c r="D38" s="24" t="s">
        <v>158</v>
      </c>
      <c r="E38" s="24" t="s">
        <v>15</v>
      </c>
      <c r="F38" s="22"/>
      <c r="G38" s="24"/>
      <c r="H38" s="24" t="s">
        <v>54</v>
      </c>
      <c r="I38" s="46" t="s">
        <v>191</v>
      </c>
      <c r="J38" s="24" t="s">
        <v>194</v>
      </c>
      <c r="K38" s="24"/>
      <c r="L38" s="24"/>
      <c r="M38" s="45"/>
      <c r="N38" s="74" t="s">
        <v>50</v>
      </c>
      <c r="O38" s="72" t="s">
        <v>170</v>
      </c>
      <c r="P38" s="72"/>
      <c r="Q38" s="72"/>
      <c r="R38" s="73"/>
    </row>
    <row r="39" spans="1:18" ht="17.25" customHeight="1" x14ac:dyDescent="0.25">
      <c r="A39" s="30" t="s">
        <v>19</v>
      </c>
      <c r="B39" s="24" t="s">
        <v>131</v>
      </c>
      <c r="C39" s="24"/>
      <c r="D39" s="24"/>
      <c r="E39" s="24"/>
      <c r="F39" s="24"/>
      <c r="G39" s="24"/>
      <c r="H39" s="24"/>
      <c r="I39" s="46"/>
      <c r="J39" s="24"/>
      <c r="K39" s="24"/>
      <c r="L39" s="24"/>
      <c r="M39" s="45"/>
      <c r="N39" s="74"/>
      <c r="O39" s="72"/>
      <c r="P39" s="72"/>
      <c r="Q39" s="72"/>
      <c r="R39" s="73"/>
    </row>
    <row r="40" spans="1:18" ht="17.25" customHeight="1" x14ac:dyDescent="0.25">
      <c r="A40" s="22" t="s">
        <v>13</v>
      </c>
      <c r="B40" s="22" t="s">
        <v>51</v>
      </c>
      <c r="C40" s="22"/>
      <c r="D40" s="23" t="s">
        <v>148</v>
      </c>
      <c r="E40" s="22" t="s">
        <v>15</v>
      </c>
      <c r="F40" s="22" t="s">
        <v>83</v>
      </c>
      <c r="G40" s="22" t="s">
        <v>52</v>
      </c>
      <c r="H40" s="22"/>
      <c r="I40" s="46" t="s">
        <v>200</v>
      </c>
      <c r="J40" s="23" t="s">
        <v>201</v>
      </c>
      <c r="K40" s="22"/>
      <c r="L40" s="22"/>
      <c r="M40" s="45"/>
      <c r="N40" s="74" t="s">
        <v>157</v>
      </c>
      <c r="O40" s="75" t="s">
        <v>150</v>
      </c>
      <c r="P40" s="75"/>
      <c r="Q40" s="75"/>
      <c r="R40" s="73"/>
    </row>
    <row r="41" spans="1:18" ht="17.25" customHeight="1" x14ac:dyDescent="0.25">
      <c r="A41" s="28" t="s">
        <v>19</v>
      </c>
      <c r="B41" s="24"/>
      <c r="C41" s="24"/>
      <c r="D41" s="24"/>
      <c r="E41" s="24"/>
      <c r="F41" s="24"/>
      <c r="G41" s="24"/>
      <c r="H41" s="24"/>
      <c r="I41" s="46"/>
      <c r="J41" s="24"/>
      <c r="K41" s="24"/>
      <c r="L41" s="24"/>
      <c r="M41" s="45"/>
      <c r="N41" s="74"/>
      <c r="O41" s="72"/>
      <c r="P41" s="72"/>
      <c r="Q41" s="72"/>
      <c r="R41" s="73"/>
    </row>
    <row r="42" spans="1:18" ht="17.25" customHeight="1" x14ac:dyDescent="0.25">
      <c r="I42" s="33"/>
      <c r="M42" s="34"/>
      <c r="N42" s="54"/>
      <c r="O42" s="55"/>
      <c r="P42" s="55"/>
      <c r="Q42" s="55"/>
      <c r="R42" s="56"/>
    </row>
    <row r="43" spans="1:18" ht="17.25" customHeight="1" x14ac:dyDescent="0.25">
      <c r="A43" s="14" t="s">
        <v>22</v>
      </c>
      <c r="B43" s="14" t="s">
        <v>84</v>
      </c>
      <c r="E43" s="14" t="s">
        <v>15</v>
      </c>
      <c r="I43" s="33" t="s">
        <v>218</v>
      </c>
      <c r="M43" s="34"/>
      <c r="N43" s="54" t="s">
        <v>85</v>
      </c>
      <c r="O43" s="55"/>
      <c r="P43" s="55"/>
      <c r="Q43" s="55"/>
      <c r="R43" s="56"/>
    </row>
    <row r="44" spans="1:18" ht="17.25" customHeight="1" x14ac:dyDescent="0.25">
      <c r="I44" s="33"/>
      <c r="M44" s="34"/>
      <c r="N44" s="54"/>
      <c r="O44" s="55"/>
      <c r="P44" s="55"/>
      <c r="Q44" s="55"/>
      <c r="R44" s="56"/>
    </row>
    <row r="45" spans="1:18" ht="17.25" customHeight="1" x14ac:dyDescent="0.25">
      <c r="A45" s="31" t="s">
        <v>12</v>
      </c>
      <c r="B45" s="17" t="s">
        <v>56</v>
      </c>
      <c r="C45" s="17"/>
      <c r="D45" s="17"/>
      <c r="E45" s="17"/>
      <c r="F45" s="19" t="s">
        <v>236</v>
      </c>
      <c r="G45" s="17"/>
      <c r="H45" s="17"/>
      <c r="I45" s="47" t="s">
        <v>219</v>
      </c>
      <c r="J45" s="17"/>
      <c r="K45" s="17"/>
      <c r="L45" s="17"/>
      <c r="M45" s="48"/>
      <c r="N45" s="76" t="s">
        <v>57</v>
      </c>
      <c r="O45" s="77"/>
      <c r="P45" s="77"/>
      <c r="Q45" s="77"/>
      <c r="R45" s="78"/>
    </row>
    <row r="46" spans="1:18" ht="17.25" customHeight="1" x14ac:dyDescent="0.25">
      <c r="A46" s="17" t="s">
        <v>22</v>
      </c>
      <c r="B46" s="17" t="s">
        <v>58</v>
      </c>
      <c r="C46" s="17"/>
      <c r="D46" s="17"/>
      <c r="E46" s="19" t="s">
        <v>15</v>
      </c>
      <c r="F46" s="17"/>
      <c r="G46" s="17"/>
      <c r="H46" s="17"/>
      <c r="I46" s="49" t="s">
        <v>255</v>
      </c>
      <c r="J46" s="17"/>
      <c r="K46" s="17"/>
      <c r="L46" s="17"/>
      <c r="M46" s="48"/>
      <c r="N46" s="79" t="s">
        <v>160</v>
      </c>
      <c r="O46" s="77"/>
      <c r="P46" s="77"/>
      <c r="Q46" s="77"/>
      <c r="R46" s="78"/>
    </row>
    <row r="47" spans="1:18" ht="17.25" customHeight="1" x14ac:dyDescent="0.25">
      <c r="A47" s="17" t="s">
        <v>13</v>
      </c>
      <c r="B47" s="17" t="s">
        <v>59</v>
      </c>
      <c r="C47" s="17"/>
      <c r="D47" s="19" t="s">
        <v>14</v>
      </c>
      <c r="E47" s="19" t="s">
        <v>15</v>
      </c>
      <c r="F47" s="17"/>
      <c r="G47" s="18" t="s">
        <v>264</v>
      </c>
      <c r="H47" s="17"/>
      <c r="I47" s="49" t="s">
        <v>221</v>
      </c>
      <c r="J47" s="19" t="s">
        <v>217</v>
      </c>
      <c r="K47" s="17"/>
      <c r="L47" s="17"/>
      <c r="M47" s="48"/>
      <c r="N47" s="79" t="s">
        <v>161</v>
      </c>
      <c r="O47" s="77" t="s">
        <v>89</v>
      </c>
      <c r="P47" s="77"/>
      <c r="Q47" s="77"/>
      <c r="R47" s="78"/>
    </row>
    <row r="48" spans="1:18" ht="17.25" customHeight="1" x14ac:dyDescent="0.25">
      <c r="A48" s="17" t="s">
        <v>13</v>
      </c>
      <c r="B48" s="18" t="s">
        <v>60</v>
      </c>
      <c r="C48" s="18"/>
      <c r="D48" s="19" t="s">
        <v>14</v>
      </c>
      <c r="E48" s="19" t="s">
        <v>15</v>
      </c>
      <c r="F48" s="17"/>
      <c r="G48" s="18" t="s">
        <v>264</v>
      </c>
      <c r="H48" s="17"/>
      <c r="I48" s="49" t="s">
        <v>222</v>
      </c>
      <c r="J48" s="19" t="s">
        <v>217</v>
      </c>
      <c r="K48" s="17"/>
      <c r="L48" s="17"/>
      <c r="M48" s="48"/>
      <c r="N48" s="79" t="s">
        <v>162</v>
      </c>
      <c r="O48" s="77" t="s">
        <v>89</v>
      </c>
      <c r="P48" s="77"/>
      <c r="Q48" s="77"/>
      <c r="R48" s="78"/>
    </row>
    <row r="49" spans="1:18" ht="17.25" customHeight="1" x14ac:dyDescent="0.25">
      <c r="A49" s="17" t="s">
        <v>23</v>
      </c>
      <c r="B49" s="17" t="s">
        <v>61</v>
      </c>
      <c r="C49" s="17"/>
      <c r="D49" s="17"/>
      <c r="E49" s="19" t="s">
        <v>15</v>
      </c>
      <c r="F49" s="17"/>
      <c r="G49" s="17"/>
      <c r="H49" s="17"/>
      <c r="I49" s="49" t="s">
        <v>223</v>
      </c>
      <c r="J49" s="17"/>
      <c r="K49" s="17"/>
      <c r="L49" s="17"/>
      <c r="M49" s="48"/>
      <c r="N49" s="79" t="s">
        <v>163</v>
      </c>
      <c r="O49" s="77"/>
      <c r="P49" s="77"/>
      <c r="Q49" s="77"/>
      <c r="R49" s="78"/>
    </row>
    <row r="50" spans="1:18" ht="17.25" customHeight="1" x14ac:dyDescent="0.25">
      <c r="A50" s="32" t="s">
        <v>12</v>
      </c>
      <c r="B50" s="17" t="s">
        <v>74</v>
      </c>
      <c r="C50" s="17"/>
      <c r="D50" s="17"/>
      <c r="E50" s="17"/>
      <c r="F50" s="17"/>
      <c r="G50" s="17"/>
      <c r="H50" s="17"/>
      <c r="I50" s="47" t="s">
        <v>225</v>
      </c>
      <c r="J50" s="17"/>
      <c r="K50" s="17"/>
      <c r="L50" s="17"/>
      <c r="M50" s="48"/>
      <c r="N50" s="79" t="s">
        <v>77</v>
      </c>
      <c r="O50" s="77"/>
      <c r="P50" s="77"/>
      <c r="Q50" s="77"/>
      <c r="R50" s="78"/>
    </row>
    <row r="51" spans="1:18" ht="17.25" customHeight="1" x14ac:dyDescent="0.25">
      <c r="A51" s="17" t="s">
        <v>55</v>
      </c>
      <c r="B51" s="17" t="s">
        <v>70</v>
      </c>
      <c r="C51" s="17"/>
      <c r="D51" s="19" t="s">
        <v>229</v>
      </c>
      <c r="E51" s="18" t="s">
        <v>15</v>
      </c>
      <c r="F51" s="17"/>
      <c r="G51" s="17"/>
      <c r="H51" s="17"/>
      <c r="I51" s="49" t="s">
        <v>590</v>
      </c>
      <c r="J51" s="18" t="s">
        <v>226</v>
      </c>
      <c r="K51" s="18" t="s">
        <v>237</v>
      </c>
      <c r="L51" s="17"/>
      <c r="M51" s="48"/>
      <c r="N51" s="79" t="s">
        <v>166</v>
      </c>
      <c r="O51" s="77" t="s">
        <v>87</v>
      </c>
      <c r="P51" s="77" t="s">
        <v>230</v>
      </c>
      <c r="Q51" s="77"/>
      <c r="R51" s="78"/>
    </row>
    <row r="52" spans="1:18" ht="17.25" customHeight="1" x14ac:dyDescent="0.25">
      <c r="A52" s="32" t="s">
        <v>19</v>
      </c>
      <c r="B52" s="17"/>
      <c r="C52" s="17"/>
      <c r="D52" s="17"/>
      <c r="E52" s="17"/>
      <c r="F52" s="17"/>
      <c r="G52" s="17"/>
      <c r="H52" s="17"/>
      <c r="I52" s="50"/>
      <c r="J52" s="17"/>
      <c r="K52" s="17"/>
      <c r="L52" s="17"/>
      <c r="M52" s="48"/>
      <c r="N52" s="79"/>
      <c r="O52" s="77"/>
      <c r="P52" s="77"/>
      <c r="Q52" s="77"/>
      <c r="R52" s="78"/>
    </row>
    <row r="53" spans="1:18" ht="17.25" customHeight="1" x14ac:dyDescent="0.25">
      <c r="A53" s="32" t="s">
        <v>12</v>
      </c>
      <c r="B53" s="18" t="s">
        <v>252</v>
      </c>
      <c r="C53" s="18"/>
      <c r="D53" s="18"/>
      <c r="E53" s="18"/>
      <c r="F53" s="18"/>
      <c r="G53" s="18"/>
      <c r="H53" s="18"/>
      <c r="I53" s="47" t="s">
        <v>253</v>
      </c>
      <c r="J53" s="17"/>
      <c r="K53" s="17"/>
      <c r="L53" s="17"/>
      <c r="M53" s="48"/>
      <c r="N53" s="79" t="s">
        <v>254</v>
      </c>
      <c r="O53" s="77"/>
      <c r="P53" s="77"/>
      <c r="Q53" s="77"/>
      <c r="R53" s="78"/>
    </row>
    <row r="54" spans="1:18" ht="17.25" customHeight="1" x14ac:dyDescent="0.25">
      <c r="A54" s="18" t="s">
        <v>55</v>
      </c>
      <c r="B54" s="18" t="s">
        <v>246</v>
      </c>
      <c r="C54" s="18"/>
      <c r="D54" s="19" t="s">
        <v>247</v>
      </c>
      <c r="E54" s="18" t="s">
        <v>15</v>
      </c>
      <c r="F54" s="18"/>
      <c r="G54" s="18"/>
      <c r="H54" s="18"/>
      <c r="I54" s="49" t="s">
        <v>589</v>
      </c>
      <c r="J54" s="17" t="s">
        <v>250</v>
      </c>
      <c r="K54" s="17" t="s">
        <v>237</v>
      </c>
      <c r="L54" s="17"/>
      <c r="M54" s="48"/>
      <c r="N54" s="79" t="s">
        <v>248</v>
      </c>
      <c r="O54" s="77" t="s">
        <v>249</v>
      </c>
      <c r="P54" s="77" t="s">
        <v>230</v>
      </c>
      <c r="Q54" s="77"/>
      <c r="R54" s="78"/>
    </row>
    <row r="55" spans="1:18" ht="17.25" customHeight="1" x14ac:dyDescent="0.25">
      <c r="A55" s="32" t="s">
        <v>19</v>
      </c>
      <c r="B55" s="18"/>
      <c r="C55" s="18"/>
      <c r="D55" s="18"/>
      <c r="E55" s="18"/>
      <c r="F55" s="18"/>
      <c r="G55" s="18"/>
      <c r="H55" s="18"/>
      <c r="I55" s="50"/>
      <c r="J55" s="17"/>
      <c r="K55" s="17"/>
      <c r="L55" s="17"/>
      <c r="M55" s="48"/>
      <c r="N55" s="79"/>
      <c r="O55" s="77"/>
      <c r="P55" s="77"/>
      <c r="Q55" s="77"/>
      <c r="R55" s="78"/>
    </row>
    <row r="56" spans="1:18" ht="17.25" customHeight="1" x14ac:dyDescent="0.25">
      <c r="A56" s="32" t="s">
        <v>12</v>
      </c>
      <c r="B56" s="17" t="s">
        <v>73</v>
      </c>
      <c r="C56" s="17"/>
      <c r="D56" s="17"/>
      <c r="E56" s="17"/>
      <c r="F56" s="17"/>
      <c r="G56" s="17"/>
      <c r="H56" s="17"/>
      <c r="I56" s="47" t="s">
        <v>220</v>
      </c>
      <c r="J56" s="17"/>
      <c r="K56" s="17"/>
      <c r="L56" s="17"/>
      <c r="M56" s="48"/>
      <c r="N56" s="76" t="s">
        <v>72</v>
      </c>
      <c r="O56" s="77"/>
      <c r="P56" s="77"/>
      <c r="Q56" s="77"/>
      <c r="R56" s="78"/>
    </row>
    <row r="57" spans="1:18" ht="17.25" customHeight="1" x14ac:dyDescent="0.25">
      <c r="A57" s="17" t="s">
        <v>55</v>
      </c>
      <c r="B57" s="17" t="s">
        <v>71</v>
      </c>
      <c r="C57" s="17"/>
      <c r="D57" s="19" t="s">
        <v>228</v>
      </c>
      <c r="E57" s="18" t="s">
        <v>15</v>
      </c>
      <c r="F57" s="19" t="s">
        <v>88</v>
      </c>
      <c r="G57" s="17"/>
      <c r="H57" s="17"/>
      <c r="I57" s="49" t="s">
        <v>588</v>
      </c>
      <c r="J57" s="18" t="s">
        <v>224</v>
      </c>
      <c r="K57" s="18" t="s">
        <v>237</v>
      </c>
      <c r="L57" s="17"/>
      <c r="M57" s="48"/>
      <c r="N57" s="79" t="s">
        <v>164</v>
      </c>
      <c r="O57" s="77" t="s">
        <v>86</v>
      </c>
      <c r="P57" s="77" t="s">
        <v>230</v>
      </c>
      <c r="Q57" s="77"/>
      <c r="R57" s="78"/>
    </row>
    <row r="58" spans="1:18" ht="17.25" customHeight="1" x14ac:dyDescent="0.25">
      <c r="A58" s="32" t="s">
        <v>19</v>
      </c>
      <c r="B58" s="17"/>
      <c r="C58" s="17"/>
      <c r="D58" s="17"/>
      <c r="E58" s="17"/>
      <c r="F58" s="17"/>
      <c r="G58" s="17"/>
      <c r="H58" s="17"/>
      <c r="I58" s="50"/>
      <c r="J58" s="17"/>
      <c r="K58" s="17"/>
      <c r="L58" s="17"/>
      <c r="M58" s="48"/>
      <c r="N58" s="79"/>
      <c r="O58" s="77"/>
      <c r="P58" s="77"/>
      <c r="Q58" s="77"/>
      <c r="R58" s="78"/>
    </row>
    <row r="59" spans="1:18" ht="17.25" customHeight="1" x14ac:dyDescent="0.25">
      <c r="A59" s="17" t="s">
        <v>22</v>
      </c>
      <c r="B59" s="17" t="s">
        <v>62</v>
      </c>
      <c r="C59" s="17"/>
      <c r="D59" s="17"/>
      <c r="E59" s="19" t="s">
        <v>15</v>
      </c>
      <c r="F59" s="17"/>
      <c r="G59" s="17"/>
      <c r="H59" s="17"/>
      <c r="I59" s="49" t="s">
        <v>256</v>
      </c>
      <c r="J59" s="17"/>
      <c r="K59" s="17"/>
      <c r="L59" s="17"/>
      <c r="M59" s="48"/>
      <c r="N59" s="79" t="s">
        <v>165</v>
      </c>
      <c r="O59" s="77"/>
      <c r="P59" s="77"/>
      <c r="Q59" s="77"/>
      <c r="R59" s="78"/>
    </row>
    <row r="60" spans="1:18" ht="17.25" customHeight="1" x14ac:dyDescent="0.25">
      <c r="A60" s="17" t="s">
        <v>22</v>
      </c>
      <c r="B60" s="17" t="s">
        <v>63</v>
      </c>
      <c r="C60" s="17"/>
      <c r="D60" s="17"/>
      <c r="E60" s="19" t="s">
        <v>15</v>
      </c>
      <c r="F60" s="17"/>
      <c r="G60" s="17"/>
      <c r="H60" s="17"/>
      <c r="I60" s="49" t="s">
        <v>257</v>
      </c>
      <c r="J60" s="17"/>
      <c r="K60" s="17"/>
      <c r="L60" s="17"/>
      <c r="M60" s="48"/>
      <c r="N60" s="79" t="s">
        <v>167</v>
      </c>
      <c r="O60" s="77"/>
      <c r="P60" s="77"/>
      <c r="Q60" s="77"/>
      <c r="R60" s="78"/>
    </row>
    <row r="61" spans="1:18" ht="17.25" customHeight="1" x14ac:dyDescent="0.25">
      <c r="A61" s="32"/>
      <c r="B61" s="17"/>
      <c r="C61" s="17"/>
      <c r="D61" s="17"/>
      <c r="E61" s="17"/>
      <c r="F61" s="17"/>
      <c r="G61" s="17"/>
      <c r="H61" s="17"/>
      <c r="I61" s="50"/>
      <c r="J61" s="17"/>
      <c r="K61" s="17"/>
      <c r="L61" s="17"/>
      <c r="M61" s="48"/>
      <c r="N61" s="79"/>
      <c r="O61" s="77"/>
      <c r="P61" s="77"/>
      <c r="Q61" s="77"/>
      <c r="R61" s="78"/>
    </row>
    <row r="62" spans="1:18" ht="17.25" customHeight="1" x14ac:dyDescent="0.25">
      <c r="A62" s="32" t="s">
        <v>12</v>
      </c>
      <c r="B62" s="17" t="s">
        <v>75</v>
      </c>
      <c r="C62" s="17"/>
      <c r="D62" s="17"/>
      <c r="E62" s="17"/>
      <c r="F62" s="17"/>
      <c r="G62" s="17"/>
      <c r="H62" s="17"/>
      <c r="I62" s="49" t="s">
        <v>227</v>
      </c>
      <c r="J62" s="17"/>
      <c r="K62" s="17"/>
      <c r="L62" s="17"/>
      <c r="M62" s="48"/>
      <c r="N62" s="79" t="s">
        <v>76</v>
      </c>
      <c r="O62" s="77"/>
      <c r="P62" s="77"/>
      <c r="Q62" s="77"/>
      <c r="R62" s="78"/>
    </row>
    <row r="63" spans="1:18" ht="17.25" customHeight="1" x14ac:dyDescent="0.25">
      <c r="A63" s="17" t="s">
        <v>22</v>
      </c>
      <c r="B63" s="17" t="s">
        <v>64</v>
      </c>
      <c r="C63" s="17"/>
      <c r="D63" s="17"/>
      <c r="E63" s="19" t="s">
        <v>15</v>
      </c>
      <c r="F63" s="17"/>
      <c r="G63" s="17"/>
      <c r="H63" s="17"/>
      <c r="I63" s="49" t="s">
        <v>259</v>
      </c>
      <c r="J63" s="17"/>
      <c r="K63" s="17"/>
      <c r="L63" s="17"/>
      <c r="M63" s="48"/>
      <c r="N63" s="79" t="s">
        <v>168</v>
      </c>
      <c r="O63" s="77"/>
      <c r="P63" s="77"/>
      <c r="Q63" s="77"/>
      <c r="R63" s="78"/>
    </row>
    <row r="64" spans="1:18" ht="17.25" customHeight="1" x14ac:dyDescent="0.25">
      <c r="A64" s="17" t="s">
        <v>23</v>
      </c>
      <c r="B64" s="17" t="s">
        <v>65</v>
      </c>
      <c r="C64" s="17"/>
      <c r="D64" s="17"/>
      <c r="E64" s="19" t="s">
        <v>15</v>
      </c>
      <c r="F64" s="17"/>
      <c r="G64" s="17"/>
      <c r="H64" s="17"/>
      <c r="I64" s="49" t="s">
        <v>258</v>
      </c>
      <c r="J64" s="17"/>
      <c r="K64" s="17"/>
      <c r="L64" s="17"/>
      <c r="M64" s="48"/>
      <c r="N64" s="79" t="s">
        <v>169</v>
      </c>
      <c r="O64" s="77"/>
      <c r="P64" s="77"/>
      <c r="Q64" s="77"/>
      <c r="R64" s="78"/>
    </row>
    <row r="65" spans="1:18" ht="17.25" customHeight="1" x14ac:dyDescent="0.25">
      <c r="A65" s="32" t="s">
        <v>19</v>
      </c>
      <c r="B65" s="17"/>
      <c r="C65" s="17"/>
      <c r="D65" s="17"/>
      <c r="E65" s="17"/>
      <c r="F65" s="17"/>
      <c r="G65" s="17"/>
      <c r="H65" s="17"/>
      <c r="I65" s="50"/>
      <c r="J65" s="17"/>
      <c r="K65" s="17"/>
      <c r="L65" s="17"/>
      <c r="M65" s="48"/>
      <c r="N65" s="79"/>
      <c r="O65" s="77"/>
      <c r="P65" s="77"/>
      <c r="Q65" s="77"/>
      <c r="R65" s="78"/>
    </row>
    <row r="66" spans="1:18" ht="17.25" customHeight="1" x14ac:dyDescent="0.25">
      <c r="A66" s="32"/>
      <c r="B66" s="17"/>
      <c r="C66" s="17"/>
      <c r="D66" s="17"/>
      <c r="E66" s="17"/>
      <c r="F66" s="17"/>
      <c r="G66" s="17"/>
      <c r="H66" s="17"/>
      <c r="I66" s="50"/>
      <c r="J66" s="17"/>
      <c r="K66" s="17"/>
      <c r="L66" s="17"/>
      <c r="M66" s="48"/>
      <c r="N66" s="79"/>
      <c r="O66" s="77"/>
      <c r="P66" s="77"/>
      <c r="Q66" s="77"/>
      <c r="R66" s="78"/>
    </row>
    <row r="67" spans="1:18" ht="17.25" customHeight="1" x14ac:dyDescent="0.25">
      <c r="A67" s="32"/>
      <c r="B67" s="17"/>
      <c r="C67" s="17"/>
      <c r="D67" s="17"/>
      <c r="E67" s="17"/>
      <c r="F67" s="17"/>
      <c r="G67" s="17"/>
      <c r="H67" s="17"/>
      <c r="I67" s="50"/>
      <c r="J67" s="17"/>
      <c r="K67" s="17"/>
      <c r="L67" s="17"/>
      <c r="M67" s="48"/>
      <c r="N67" s="79"/>
      <c r="O67" s="77"/>
      <c r="P67" s="77"/>
      <c r="Q67" s="77"/>
      <c r="R67" s="78"/>
    </row>
    <row r="68" spans="1:18" ht="17.25" customHeight="1" thickBot="1" x14ac:dyDescent="0.3">
      <c r="A68" s="31" t="s">
        <v>19</v>
      </c>
      <c r="B68" s="17"/>
      <c r="C68" s="17"/>
      <c r="D68" s="17"/>
      <c r="E68" s="17"/>
      <c r="F68" s="17"/>
      <c r="G68" s="17"/>
      <c r="H68" s="17"/>
      <c r="I68" s="51"/>
      <c r="J68" s="52"/>
      <c r="K68" s="52"/>
      <c r="L68" s="52"/>
      <c r="M68" s="53"/>
      <c r="N68" s="80"/>
      <c r="O68" s="81"/>
      <c r="P68" s="81"/>
      <c r="Q68" s="81"/>
      <c r="R68" s="82"/>
    </row>
  </sheetData>
  <conditionalFormatting sqref="A53:A55">
    <cfRule type="cellIs" dxfId="3" priority="3" operator="equal">
      <formula>"end group"</formula>
    </cfRule>
    <cfRule type="cellIs" dxfId="2" priority="4" operator="equal">
      <formula>"begin group"</formula>
    </cfRule>
  </conditionalFormatting>
  <conditionalFormatting sqref="A19:A22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4"/>
  <sheetViews>
    <sheetView workbookViewId="0">
      <pane ySplit="1" topLeftCell="A401" activePane="bottomLeft" state="frozen"/>
      <selection pane="bottomLeft" activeCell="H412" sqref="H412"/>
    </sheetView>
  </sheetViews>
  <sheetFormatPr defaultColWidth="19" defaultRowHeight="15" customHeight="1" x14ac:dyDescent="0.25"/>
  <sheetData>
    <row r="1" spans="1:7" ht="19.5" customHeight="1" x14ac:dyDescent="0.3">
      <c r="A1" s="104" t="s">
        <v>25</v>
      </c>
      <c r="B1" s="105" t="s">
        <v>1</v>
      </c>
      <c r="C1" s="104" t="s">
        <v>67</v>
      </c>
      <c r="D1" s="104" t="s">
        <v>178</v>
      </c>
      <c r="E1" s="104" t="s">
        <v>280</v>
      </c>
      <c r="F1" s="106" t="s">
        <v>262</v>
      </c>
      <c r="G1" s="106" t="s">
        <v>263</v>
      </c>
    </row>
    <row r="2" spans="1:7" x14ac:dyDescent="0.25">
      <c r="A2" s="2"/>
      <c r="B2" s="3"/>
      <c r="C2" s="2"/>
      <c r="D2" s="2"/>
      <c r="E2" s="2"/>
      <c r="F2" t="str">
        <f>IF(A2&lt;&gt;"", "blank_30x30.png","")</f>
        <v/>
      </c>
      <c r="G2" t="str">
        <f>IF(A2&lt;&gt;"", "blank_30x30.png","")</f>
        <v/>
      </c>
    </row>
    <row r="3" spans="1:7" ht="19.5" customHeight="1" x14ac:dyDescent="0.25">
      <c r="A3" s="2" t="s">
        <v>30</v>
      </c>
      <c r="B3" s="3">
        <v>1</v>
      </c>
      <c r="C3" s="2" t="s">
        <v>31</v>
      </c>
      <c r="D3" s="2" t="s">
        <v>195</v>
      </c>
      <c r="E3" s="2"/>
      <c r="F3" t="str">
        <f t="shared" ref="F3:F66" si="0">IF(A3&lt;&gt;"", "blank_30x30.png","")</f>
        <v>blank_30x30.png</v>
      </c>
      <c r="G3" t="str">
        <f t="shared" ref="G3:G66" si="1">IF(A3&lt;&gt;"", "blank_30x30.png","")</f>
        <v>blank_30x30.png</v>
      </c>
    </row>
    <row r="4" spans="1:7" ht="15.75" customHeight="1" x14ac:dyDescent="0.25">
      <c r="A4" s="2" t="s">
        <v>30</v>
      </c>
      <c r="B4" s="3">
        <v>2</v>
      </c>
      <c r="C4" s="2" t="s">
        <v>32</v>
      </c>
      <c r="D4" s="2" t="s">
        <v>196</v>
      </c>
      <c r="E4" s="2"/>
      <c r="F4" t="str">
        <f t="shared" si="0"/>
        <v>blank_30x30.png</v>
      </c>
      <c r="G4" t="str">
        <f t="shared" si="1"/>
        <v>blank_30x30.png</v>
      </c>
    </row>
    <row r="5" spans="1:7" x14ac:dyDescent="0.25">
      <c r="A5" s="2"/>
      <c r="B5" s="3"/>
      <c r="C5" s="2"/>
      <c r="D5" s="2"/>
      <c r="E5" s="2"/>
      <c r="F5" t="str">
        <f t="shared" si="0"/>
        <v/>
      </c>
      <c r="G5" t="str">
        <f t="shared" si="1"/>
        <v/>
      </c>
    </row>
    <row r="6" spans="1:7" ht="15.75" customHeight="1" x14ac:dyDescent="0.25">
      <c r="A6" s="2" t="s">
        <v>33</v>
      </c>
      <c r="B6" s="3">
        <v>1</v>
      </c>
      <c r="C6" s="2" t="s">
        <v>34</v>
      </c>
      <c r="D6" s="2" t="s">
        <v>197</v>
      </c>
      <c r="E6" s="2"/>
      <c r="F6" t="str">
        <f t="shared" si="0"/>
        <v>blank_30x30.png</v>
      </c>
      <c r="G6" t="str">
        <f t="shared" si="1"/>
        <v>blank_30x30.png</v>
      </c>
    </row>
    <row r="7" spans="1:7" ht="15.75" customHeight="1" x14ac:dyDescent="0.25">
      <c r="A7" s="2" t="s">
        <v>33</v>
      </c>
      <c r="B7" s="5">
        <v>2</v>
      </c>
      <c r="C7" s="2" t="s">
        <v>203</v>
      </c>
      <c r="D7" s="2" t="s">
        <v>204</v>
      </c>
      <c r="E7" s="2"/>
      <c r="F7" t="str">
        <f t="shared" si="0"/>
        <v>blank_30x30.png</v>
      </c>
      <c r="G7" t="str">
        <f t="shared" si="1"/>
        <v>blank_30x30.png</v>
      </c>
    </row>
    <row r="8" spans="1:7" ht="15.75" customHeight="1" x14ac:dyDescent="0.25">
      <c r="A8" s="2"/>
      <c r="B8" s="5"/>
      <c r="C8" s="2"/>
      <c r="D8" s="2"/>
      <c r="E8" s="2"/>
      <c r="F8" t="str">
        <f t="shared" si="0"/>
        <v/>
      </c>
      <c r="G8" t="str">
        <f t="shared" si="1"/>
        <v/>
      </c>
    </row>
    <row r="9" spans="1:7" ht="15.75" customHeight="1" x14ac:dyDescent="0.25">
      <c r="A9" s="2" t="s">
        <v>35</v>
      </c>
      <c r="B9" s="3">
        <v>1</v>
      </c>
      <c r="C9" s="2" t="s">
        <v>36</v>
      </c>
      <c r="D9" s="2" t="s">
        <v>198</v>
      </c>
      <c r="E9" s="2"/>
      <c r="F9" t="str">
        <f t="shared" si="0"/>
        <v>blank_30x30.png</v>
      </c>
      <c r="G9" t="str">
        <f t="shared" si="1"/>
        <v>blank_30x30.png</v>
      </c>
    </row>
    <row r="10" spans="1:7" ht="15.75" customHeight="1" x14ac:dyDescent="0.25">
      <c r="A10" s="2" t="s">
        <v>35</v>
      </c>
      <c r="B10" s="3">
        <v>2</v>
      </c>
      <c r="C10" s="2" t="s">
        <v>37</v>
      </c>
      <c r="D10" s="2" t="s">
        <v>199</v>
      </c>
      <c r="E10" s="2"/>
      <c r="F10" t="str">
        <f t="shared" si="0"/>
        <v>blank_30x30.png</v>
      </c>
      <c r="G10" t="str">
        <f t="shared" si="1"/>
        <v>blank_30x30.png</v>
      </c>
    </row>
    <row r="11" spans="1:7" x14ac:dyDescent="0.25">
      <c r="A11" s="2"/>
      <c r="B11" s="3"/>
      <c r="C11" s="2"/>
      <c r="D11" s="2"/>
      <c r="E11" s="2"/>
      <c r="F11" t="str">
        <f t="shared" si="0"/>
        <v/>
      </c>
      <c r="G11" t="str">
        <f t="shared" si="1"/>
        <v/>
      </c>
    </row>
    <row r="12" spans="1:7" ht="15" customHeight="1" x14ac:dyDescent="0.25">
      <c r="A12" s="6" t="s">
        <v>93</v>
      </c>
      <c r="B12" s="8" t="s">
        <v>95</v>
      </c>
      <c r="C12" s="8" t="s">
        <v>95</v>
      </c>
      <c r="D12" s="8" t="s">
        <v>95</v>
      </c>
      <c r="E12" s="8"/>
      <c r="F12" t="str">
        <f t="shared" si="0"/>
        <v>blank_30x30.png</v>
      </c>
      <c r="G12" t="str">
        <f t="shared" si="1"/>
        <v>blank_30x30.png</v>
      </c>
    </row>
    <row r="13" spans="1:7" ht="15" customHeight="1" x14ac:dyDescent="0.25">
      <c r="A13" s="6" t="s">
        <v>93</v>
      </c>
      <c r="B13" s="8" t="s">
        <v>96</v>
      </c>
      <c r="C13" s="8" t="s">
        <v>96</v>
      </c>
      <c r="D13" s="8" t="s">
        <v>96</v>
      </c>
      <c r="E13" s="8"/>
      <c r="F13" t="str">
        <f t="shared" si="0"/>
        <v>blank_30x30.png</v>
      </c>
      <c r="G13" t="str">
        <f t="shared" si="1"/>
        <v>blank_30x30.png</v>
      </c>
    </row>
    <row r="14" spans="1:7" ht="15" customHeight="1" x14ac:dyDescent="0.25">
      <c r="A14" s="6" t="s">
        <v>93</v>
      </c>
      <c r="B14" s="8" t="s">
        <v>97</v>
      </c>
      <c r="C14" s="8" t="s">
        <v>97</v>
      </c>
      <c r="D14" s="8" t="s">
        <v>97</v>
      </c>
      <c r="E14" s="8"/>
      <c r="F14" t="str">
        <f t="shared" si="0"/>
        <v>blank_30x30.png</v>
      </c>
      <c r="G14" t="str">
        <f t="shared" si="1"/>
        <v>blank_30x30.png</v>
      </c>
    </row>
    <row r="15" spans="1:7" ht="15" customHeight="1" x14ac:dyDescent="0.25">
      <c r="A15" s="6" t="s">
        <v>93</v>
      </c>
      <c r="B15" s="8" t="s">
        <v>98</v>
      </c>
      <c r="C15" s="8" t="s">
        <v>98</v>
      </c>
      <c r="D15" s="8" t="s">
        <v>98</v>
      </c>
      <c r="E15" s="8"/>
      <c r="F15" t="str">
        <f t="shared" si="0"/>
        <v>blank_30x30.png</v>
      </c>
      <c r="G15" t="str">
        <f t="shared" si="1"/>
        <v>blank_30x30.png</v>
      </c>
    </row>
    <row r="16" spans="1:7" ht="15" customHeight="1" x14ac:dyDescent="0.25">
      <c r="A16" s="6" t="s">
        <v>93</v>
      </c>
      <c r="B16" s="8" t="s">
        <v>99</v>
      </c>
      <c r="C16" s="8" t="s">
        <v>99</v>
      </c>
      <c r="D16" s="8" t="s">
        <v>99</v>
      </c>
      <c r="E16" s="8"/>
      <c r="F16" t="str">
        <f t="shared" si="0"/>
        <v>blank_30x30.png</v>
      </c>
      <c r="G16" t="str">
        <f t="shared" si="1"/>
        <v>blank_30x30.png</v>
      </c>
    </row>
    <row r="17" spans="1:7" ht="15" customHeight="1" x14ac:dyDescent="0.25">
      <c r="A17" s="6" t="s">
        <v>93</v>
      </c>
      <c r="B17" s="8" t="s">
        <v>100</v>
      </c>
      <c r="C17" s="8" t="s">
        <v>100</v>
      </c>
      <c r="D17" s="8" t="s">
        <v>100</v>
      </c>
      <c r="E17" s="8"/>
      <c r="F17" t="str">
        <f t="shared" si="0"/>
        <v>blank_30x30.png</v>
      </c>
      <c r="G17" t="str">
        <f t="shared" si="1"/>
        <v>blank_30x30.png</v>
      </c>
    </row>
    <row r="18" spans="1:7" ht="15" customHeight="1" x14ac:dyDescent="0.25">
      <c r="A18" s="6" t="s">
        <v>93</v>
      </c>
      <c r="B18" s="8" t="s">
        <v>101</v>
      </c>
      <c r="C18" s="8" t="s">
        <v>101</v>
      </c>
      <c r="D18" s="8" t="s">
        <v>101</v>
      </c>
      <c r="E18" s="8"/>
      <c r="F18" t="str">
        <f t="shared" si="0"/>
        <v>blank_30x30.png</v>
      </c>
      <c r="G18" t="str">
        <f t="shared" si="1"/>
        <v>blank_30x30.png</v>
      </c>
    </row>
    <row r="19" spans="1:7" ht="15" customHeight="1" x14ac:dyDescent="0.25">
      <c r="A19" s="6" t="s">
        <v>93</v>
      </c>
      <c r="B19" s="8" t="s">
        <v>102</v>
      </c>
      <c r="C19" s="8" t="s">
        <v>102</v>
      </c>
      <c r="D19" s="8" t="s">
        <v>102</v>
      </c>
      <c r="E19" s="8"/>
      <c r="F19" t="str">
        <f t="shared" si="0"/>
        <v>blank_30x30.png</v>
      </c>
      <c r="G19" t="str">
        <f t="shared" si="1"/>
        <v>blank_30x30.png</v>
      </c>
    </row>
    <row r="20" spans="1:7" ht="15" customHeight="1" x14ac:dyDescent="0.25">
      <c r="A20" s="6" t="s">
        <v>93</v>
      </c>
      <c r="B20" s="8" t="s">
        <v>103</v>
      </c>
      <c r="C20" s="8" t="s">
        <v>103</v>
      </c>
      <c r="D20" s="8" t="s">
        <v>103</v>
      </c>
      <c r="E20" s="8"/>
      <c r="F20" t="str">
        <f t="shared" si="0"/>
        <v>blank_30x30.png</v>
      </c>
      <c r="G20" t="str">
        <f t="shared" si="1"/>
        <v>blank_30x30.png</v>
      </c>
    </row>
    <row r="21" spans="1:7" ht="15" customHeight="1" x14ac:dyDescent="0.25">
      <c r="A21" s="6" t="s">
        <v>93</v>
      </c>
      <c r="B21" s="8" t="s">
        <v>104</v>
      </c>
      <c r="C21" s="8" t="s">
        <v>104</v>
      </c>
      <c r="D21" s="8" t="s">
        <v>104</v>
      </c>
      <c r="E21" s="8"/>
      <c r="F21" t="str">
        <f t="shared" si="0"/>
        <v>blank_30x30.png</v>
      </c>
      <c r="G21" t="str">
        <f t="shared" si="1"/>
        <v>blank_30x30.png</v>
      </c>
    </row>
    <row r="22" spans="1:7" ht="15" customHeight="1" x14ac:dyDescent="0.25">
      <c r="A22" s="6" t="s">
        <v>93</v>
      </c>
      <c r="B22" s="8" t="s">
        <v>105</v>
      </c>
      <c r="C22" s="8" t="s">
        <v>105</v>
      </c>
      <c r="D22" s="8" t="s">
        <v>105</v>
      </c>
      <c r="E22" s="8"/>
      <c r="F22" t="str">
        <f t="shared" si="0"/>
        <v>blank_30x30.png</v>
      </c>
      <c r="G22" t="str">
        <f t="shared" si="1"/>
        <v>blank_30x30.png</v>
      </c>
    </row>
    <row r="23" spans="1:7" ht="15" customHeight="1" x14ac:dyDescent="0.25">
      <c r="A23" s="6" t="s">
        <v>93</v>
      </c>
      <c r="B23" s="8" t="s">
        <v>106</v>
      </c>
      <c r="C23" s="8" t="s">
        <v>106</v>
      </c>
      <c r="D23" s="8" t="s">
        <v>106</v>
      </c>
      <c r="E23" s="8"/>
      <c r="F23" t="str">
        <f t="shared" si="0"/>
        <v>blank_30x30.png</v>
      </c>
      <c r="G23" t="str">
        <f t="shared" si="1"/>
        <v>blank_30x30.png</v>
      </c>
    </row>
    <row r="24" spans="1:7" ht="15" customHeight="1" x14ac:dyDescent="0.25">
      <c r="A24" s="6" t="s">
        <v>93</v>
      </c>
      <c r="B24" s="8" t="s">
        <v>107</v>
      </c>
      <c r="C24" s="8" t="s">
        <v>107</v>
      </c>
      <c r="D24" s="8" t="s">
        <v>107</v>
      </c>
      <c r="E24" s="8"/>
      <c r="F24" t="str">
        <f t="shared" si="0"/>
        <v>blank_30x30.png</v>
      </c>
      <c r="G24" t="str">
        <f t="shared" si="1"/>
        <v>blank_30x30.png</v>
      </c>
    </row>
    <row r="25" spans="1:7" ht="15" customHeight="1" x14ac:dyDescent="0.25">
      <c r="A25" s="6" t="s">
        <v>93</v>
      </c>
      <c r="B25" s="8" t="s">
        <v>108</v>
      </c>
      <c r="C25" s="8" t="s">
        <v>108</v>
      </c>
      <c r="D25" s="8" t="s">
        <v>108</v>
      </c>
      <c r="E25" s="8"/>
      <c r="F25" t="str">
        <f t="shared" si="0"/>
        <v>blank_30x30.png</v>
      </c>
      <c r="G25" t="str">
        <f t="shared" si="1"/>
        <v>blank_30x30.png</v>
      </c>
    </row>
    <row r="26" spans="1:7" ht="15" customHeight="1" x14ac:dyDescent="0.25">
      <c r="A26" s="6" t="s">
        <v>93</v>
      </c>
      <c r="B26" s="8" t="s">
        <v>109</v>
      </c>
      <c r="C26" s="8" t="s">
        <v>109</v>
      </c>
      <c r="D26" s="8" t="s">
        <v>109</v>
      </c>
      <c r="E26" s="8"/>
      <c r="F26" t="str">
        <f t="shared" si="0"/>
        <v>blank_30x30.png</v>
      </c>
      <c r="G26" t="str">
        <f t="shared" si="1"/>
        <v>blank_30x30.png</v>
      </c>
    </row>
    <row r="27" spans="1:7" ht="15" customHeight="1" x14ac:dyDescent="0.25">
      <c r="A27" s="6" t="s">
        <v>93</v>
      </c>
      <c r="B27" s="8" t="s">
        <v>110</v>
      </c>
      <c r="C27" s="8" t="s">
        <v>110</v>
      </c>
      <c r="D27" s="8" t="s">
        <v>110</v>
      </c>
      <c r="E27" s="8"/>
      <c r="F27" t="str">
        <f t="shared" si="0"/>
        <v>blank_30x30.png</v>
      </c>
      <c r="G27" t="str">
        <f t="shared" si="1"/>
        <v>blank_30x30.png</v>
      </c>
    </row>
    <row r="28" spans="1:7" ht="15" customHeight="1" x14ac:dyDescent="0.25">
      <c r="A28" s="6" t="s">
        <v>93</v>
      </c>
      <c r="B28" s="8" t="s">
        <v>111</v>
      </c>
      <c r="C28" s="8" t="s">
        <v>111</v>
      </c>
      <c r="D28" s="8" t="s">
        <v>111</v>
      </c>
      <c r="E28" s="8"/>
      <c r="F28" t="str">
        <f t="shared" si="0"/>
        <v>blank_30x30.png</v>
      </c>
      <c r="G28" t="str">
        <f t="shared" si="1"/>
        <v>blank_30x30.png</v>
      </c>
    </row>
    <row r="29" spans="1:7" ht="15" customHeight="1" x14ac:dyDescent="0.25">
      <c r="A29" s="6" t="s">
        <v>93</v>
      </c>
      <c r="B29" s="8" t="s">
        <v>112</v>
      </c>
      <c r="C29" s="8" t="s">
        <v>112</v>
      </c>
      <c r="D29" s="8" t="s">
        <v>112</v>
      </c>
      <c r="E29" s="8"/>
      <c r="F29" t="str">
        <f t="shared" si="0"/>
        <v>blank_30x30.png</v>
      </c>
      <c r="G29" t="str">
        <f t="shared" si="1"/>
        <v>blank_30x30.png</v>
      </c>
    </row>
    <row r="30" spans="1:7" ht="15" customHeight="1" x14ac:dyDescent="0.25">
      <c r="A30" s="6" t="s">
        <v>93</v>
      </c>
      <c r="B30" s="8" t="s">
        <v>113</v>
      </c>
      <c r="C30" s="8" t="s">
        <v>113</v>
      </c>
      <c r="D30" s="8" t="s">
        <v>113</v>
      </c>
      <c r="E30" s="8"/>
      <c r="F30" t="str">
        <f t="shared" si="0"/>
        <v>blank_30x30.png</v>
      </c>
      <c r="G30" t="str">
        <f t="shared" si="1"/>
        <v>blank_30x30.png</v>
      </c>
    </row>
    <row r="31" spans="1:7" ht="15" customHeight="1" x14ac:dyDescent="0.25">
      <c r="A31" s="6" t="s">
        <v>93</v>
      </c>
      <c r="B31" s="8" t="s">
        <v>114</v>
      </c>
      <c r="C31" s="8" t="s">
        <v>114</v>
      </c>
      <c r="D31" s="8" t="s">
        <v>114</v>
      </c>
      <c r="E31" s="8"/>
      <c r="F31" t="str">
        <f t="shared" si="0"/>
        <v>blank_30x30.png</v>
      </c>
      <c r="G31" t="str">
        <f t="shared" si="1"/>
        <v>blank_30x30.png</v>
      </c>
    </row>
    <row r="32" spans="1:7" ht="15" customHeight="1" x14ac:dyDescent="0.25">
      <c r="A32" s="6" t="s">
        <v>93</v>
      </c>
      <c r="B32" s="8" t="s">
        <v>115</v>
      </c>
      <c r="C32" s="8" t="s">
        <v>115</v>
      </c>
      <c r="D32" s="8" t="s">
        <v>115</v>
      </c>
      <c r="E32" s="8"/>
      <c r="F32" t="str">
        <f t="shared" si="0"/>
        <v>blank_30x30.png</v>
      </c>
      <c r="G32" t="str">
        <f t="shared" si="1"/>
        <v>blank_30x30.png</v>
      </c>
    </row>
    <row r="33" spans="1:7" ht="15" customHeight="1" x14ac:dyDescent="0.25">
      <c r="A33" s="6" t="s">
        <v>93</v>
      </c>
      <c r="B33" s="8" t="s">
        <v>116</v>
      </c>
      <c r="C33" s="8" t="s">
        <v>116</v>
      </c>
      <c r="D33" s="8" t="s">
        <v>116</v>
      </c>
      <c r="E33" s="8"/>
      <c r="F33" t="str">
        <f t="shared" si="0"/>
        <v>blank_30x30.png</v>
      </c>
      <c r="G33" t="str">
        <f t="shared" si="1"/>
        <v>blank_30x30.png</v>
      </c>
    </row>
    <row r="34" spans="1:7" ht="15" customHeight="1" x14ac:dyDescent="0.25">
      <c r="A34" s="6" t="s">
        <v>93</v>
      </c>
      <c r="B34" s="8" t="s">
        <v>117</v>
      </c>
      <c r="C34" s="8" t="s">
        <v>117</v>
      </c>
      <c r="D34" s="8" t="s">
        <v>117</v>
      </c>
      <c r="E34" s="8"/>
      <c r="F34" t="str">
        <f t="shared" si="0"/>
        <v>blank_30x30.png</v>
      </c>
      <c r="G34" t="str">
        <f t="shared" si="1"/>
        <v>blank_30x30.png</v>
      </c>
    </row>
    <row r="35" spans="1:7" ht="15" customHeight="1" x14ac:dyDescent="0.25">
      <c r="A35" s="6" t="s">
        <v>93</v>
      </c>
      <c r="B35" s="8" t="s">
        <v>118</v>
      </c>
      <c r="C35" s="8" t="s">
        <v>118</v>
      </c>
      <c r="D35" s="8" t="s">
        <v>118</v>
      </c>
      <c r="E35" s="8"/>
      <c r="F35" t="str">
        <f t="shared" si="0"/>
        <v>blank_30x30.png</v>
      </c>
      <c r="G35" t="str">
        <f t="shared" si="1"/>
        <v>blank_30x30.png</v>
      </c>
    </row>
    <row r="36" spans="1:7" ht="15" customHeight="1" x14ac:dyDescent="0.25">
      <c r="A36" s="6" t="s">
        <v>93</v>
      </c>
      <c r="B36" s="8" t="s">
        <v>119</v>
      </c>
      <c r="C36" s="8" t="s">
        <v>119</v>
      </c>
      <c r="D36" s="8" t="s">
        <v>119</v>
      </c>
      <c r="E36" s="8"/>
      <c r="F36" t="str">
        <f t="shared" si="0"/>
        <v>blank_30x30.png</v>
      </c>
      <c r="G36" t="str">
        <f t="shared" si="1"/>
        <v>blank_30x30.png</v>
      </c>
    </row>
    <row r="37" spans="1:7" ht="15" customHeight="1" x14ac:dyDescent="0.25">
      <c r="A37" s="6" t="s">
        <v>93</v>
      </c>
      <c r="B37" s="8" t="s">
        <v>120</v>
      </c>
      <c r="C37" s="8" t="s">
        <v>120</v>
      </c>
      <c r="D37" s="8" t="s">
        <v>120</v>
      </c>
      <c r="E37" s="8"/>
      <c r="F37" t="str">
        <f t="shared" si="0"/>
        <v>blank_30x30.png</v>
      </c>
      <c r="G37" t="str">
        <f t="shared" si="1"/>
        <v>blank_30x30.png</v>
      </c>
    </row>
    <row r="38" spans="1:7" ht="15" customHeight="1" x14ac:dyDescent="0.25">
      <c r="A38" s="6" t="s">
        <v>93</v>
      </c>
      <c r="B38" s="8" t="s">
        <v>121</v>
      </c>
      <c r="C38" s="8" t="s">
        <v>121</v>
      </c>
      <c r="D38" s="8" t="s">
        <v>121</v>
      </c>
      <c r="E38" s="8"/>
      <c r="F38" t="str">
        <f t="shared" si="0"/>
        <v>blank_30x30.png</v>
      </c>
      <c r="G38" t="str">
        <f t="shared" si="1"/>
        <v>blank_30x30.png</v>
      </c>
    </row>
    <row r="39" spans="1:7" ht="15" customHeight="1" x14ac:dyDescent="0.25">
      <c r="A39" s="6" t="s">
        <v>93</v>
      </c>
      <c r="B39" s="8" t="s">
        <v>122</v>
      </c>
      <c r="C39" s="8" t="s">
        <v>122</v>
      </c>
      <c r="D39" s="8" t="s">
        <v>122</v>
      </c>
      <c r="E39" s="8"/>
      <c r="F39" t="str">
        <f t="shared" si="0"/>
        <v>blank_30x30.png</v>
      </c>
      <c r="G39" t="str">
        <f t="shared" si="1"/>
        <v>blank_30x30.png</v>
      </c>
    </row>
    <row r="40" spans="1:7" ht="15" customHeight="1" x14ac:dyDescent="0.25">
      <c r="A40" s="6" t="s">
        <v>93</v>
      </c>
      <c r="B40" s="8" t="s">
        <v>123</v>
      </c>
      <c r="C40" s="8" t="s">
        <v>123</v>
      </c>
      <c r="D40" s="8" t="s">
        <v>123</v>
      </c>
      <c r="E40" s="8"/>
      <c r="F40" t="str">
        <f t="shared" si="0"/>
        <v>blank_30x30.png</v>
      </c>
      <c r="G40" t="str">
        <f t="shared" si="1"/>
        <v>blank_30x30.png</v>
      </c>
    </row>
    <row r="41" spans="1:7" ht="15" customHeight="1" x14ac:dyDescent="0.25">
      <c r="A41" s="6" t="s">
        <v>93</v>
      </c>
      <c r="B41" s="8" t="s">
        <v>124</v>
      </c>
      <c r="C41" s="8" t="s">
        <v>124</v>
      </c>
      <c r="D41" s="8" t="s">
        <v>124</v>
      </c>
      <c r="E41" s="8"/>
      <c r="F41" t="str">
        <f t="shared" si="0"/>
        <v>blank_30x30.png</v>
      </c>
      <c r="G41" t="str">
        <f t="shared" si="1"/>
        <v>blank_30x30.png</v>
      </c>
    </row>
    <row r="42" spans="1:7" ht="15" customHeight="1" x14ac:dyDescent="0.25">
      <c r="A42" s="6" t="s">
        <v>93</v>
      </c>
      <c r="B42" s="8" t="s">
        <v>125</v>
      </c>
      <c r="C42" s="8" t="s">
        <v>125</v>
      </c>
      <c r="D42" s="8" t="s">
        <v>125</v>
      </c>
      <c r="E42" s="8"/>
      <c r="F42" t="str">
        <f t="shared" si="0"/>
        <v>blank_30x30.png</v>
      </c>
      <c r="G42" t="str">
        <f t="shared" si="1"/>
        <v>blank_30x30.png</v>
      </c>
    </row>
    <row r="43" spans="1:7" ht="15" customHeight="1" x14ac:dyDescent="0.25">
      <c r="A43" s="6" t="s">
        <v>93</v>
      </c>
      <c r="B43" s="8" t="s">
        <v>127</v>
      </c>
      <c r="C43" s="8" t="s">
        <v>48</v>
      </c>
      <c r="D43" s="8" t="s">
        <v>202</v>
      </c>
      <c r="E43" s="8"/>
      <c r="F43" t="str">
        <f t="shared" si="0"/>
        <v>blank_30x30.png</v>
      </c>
      <c r="G43" t="str">
        <f t="shared" si="1"/>
        <v>blank_30x30.png</v>
      </c>
    </row>
    <row r="44" spans="1:7" ht="15" customHeight="1" x14ac:dyDescent="0.25">
      <c r="C44" s="9"/>
      <c r="D44" s="9"/>
      <c r="E44" s="9"/>
      <c r="F44" t="str">
        <f t="shared" si="0"/>
        <v/>
      </c>
      <c r="G44" t="str">
        <f t="shared" si="1"/>
        <v/>
      </c>
    </row>
    <row r="45" spans="1:7" ht="15" customHeight="1" x14ac:dyDescent="0.25">
      <c r="A45" s="6" t="s">
        <v>94</v>
      </c>
      <c r="B45" s="8" t="s">
        <v>95</v>
      </c>
      <c r="C45" s="8" t="s">
        <v>133</v>
      </c>
      <c r="D45" s="8" t="s">
        <v>205</v>
      </c>
      <c r="E45" s="8"/>
      <c r="F45" t="str">
        <f t="shared" si="0"/>
        <v>blank_30x30.png</v>
      </c>
      <c r="G45" t="str">
        <f t="shared" si="1"/>
        <v>blank_30x30.png</v>
      </c>
    </row>
    <row r="46" spans="1:7" ht="15" customHeight="1" x14ac:dyDescent="0.25">
      <c r="A46" s="6" t="s">
        <v>94</v>
      </c>
      <c r="B46" s="8" t="s">
        <v>96</v>
      </c>
      <c r="C46" s="8" t="s">
        <v>134</v>
      </c>
      <c r="D46" s="8" t="s">
        <v>206</v>
      </c>
      <c r="E46" s="8"/>
      <c r="F46" t="str">
        <f t="shared" si="0"/>
        <v>blank_30x30.png</v>
      </c>
      <c r="G46" t="str">
        <f t="shared" si="1"/>
        <v>blank_30x30.png</v>
      </c>
    </row>
    <row r="47" spans="1:7" ht="15" customHeight="1" x14ac:dyDescent="0.25">
      <c r="A47" s="6" t="s">
        <v>94</v>
      </c>
      <c r="B47" s="8" t="s">
        <v>97</v>
      </c>
      <c r="C47" s="8" t="s">
        <v>135</v>
      </c>
      <c r="D47" s="8" t="s">
        <v>207</v>
      </c>
      <c r="E47" s="8"/>
      <c r="F47" t="str">
        <f t="shared" si="0"/>
        <v>blank_30x30.png</v>
      </c>
      <c r="G47" t="str">
        <f t="shared" si="1"/>
        <v>blank_30x30.png</v>
      </c>
    </row>
    <row r="48" spans="1:7" ht="15" customHeight="1" x14ac:dyDescent="0.25">
      <c r="A48" s="6" t="s">
        <v>94</v>
      </c>
      <c r="B48" s="8" t="s">
        <v>98</v>
      </c>
      <c r="C48" s="8" t="s">
        <v>136</v>
      </c>
      <c r="D48" s="8" t="s">
        <v>208</v>
      </c>
      <c r="E48" s="8"/>
      <c r="F48" t="str">
        <f t="shared" si="0"/>
        <v>blank_30x30.png</v>
      </c>
      <c r="G48" t="str">
        <f t="shared" si="1"/>
        <v>blank_30x30.png</v>
      </c>
    </row>
    <row r="49" spans="1:7" ht="15" customHeight="1" x14ac:dyDescent="0.25">
      <c r="A49" s="6" t="s">
        <v>94</v>
      </c>
      <c r="B49" s="8" t="s">
        <v>99</v>
      </c>
      <c r="C49" s="8" t="s">
        <v>137</v>
      </c>
      <c r="D49" s="8" t="s">
        <v>209</v>
      </c>
      <c r="E49" s="8"/>
      <c r="F49" t="str">
        <f t="shared" si="0"/>
        <v>blank_30x30.png</v>
      </c>
      <c r="G49" t="str">
        <f t="shared" si="1"/>
        <v>blank_30x30.png</v>
      </c>
    </row>
    <row r="50" spans="1:7" ht="15" customHeight="1" x14ac:dyDescent="0.25">
      <c r="A50" s="6" t="s">
        <v>94</v>
      </c>
      <c r="B50" s="8" t="s">
        <v>100</v>
      </c>
      <c r="C50" s="8" t="s">
        <v>138</v>
      </c>
      <c r="D50" s="8" t="s">
        <v>210</v>
      </c>
      <c r="E50" s="8"/>
      <c r="F50" t="str">
        <f t="shared" si="0"/>
        <v>blank_30x30.png</v>
      </c>
      <c r="G50" t="str">
        <f t="shared" si="1"/>
        <v>blank_30x30.png</v>
      </c>
    </row>
    <row r="51" spans="1:7" ht="15" customHeight="1" x14ac:dyDescent="0.25">
      <c r="A51" s="6" t="s">
        <v>94</v>
      </c>
      <c r="B51" s="8" t="s">
        <v>101</v>
      </c>
      <c r="C51" s="8" t="s">
        <v>139</v>
      </c>
      <c r="D51" s="8" t="s">
        <v>211</v>
      </c>
      <c r="E51" s="8"/>
      <c r="F51" t="str">
        <f t="shared" si="0"/>
        <v>blank_30x30.png</v>
      </c>
      <c r="G51" t="str">
        <f t="shared" si="1"/>
        <v>blank_30x30.png</v>
      </c>
    </row>
    <row r="52" spans="1:7" ht="15" customHeight="1" x14ac:dyDescent="0.25">
      <c r="A52" s="6" t="s">
        <v>94</v>
      </c>
      <c r="B52" s="8" t="s">
        <v>102</v>
      </c>
      <c r="C52" s="8" t="s">
        <v>140</v>
      </c>
      <c r="D52" s="8" t="s">
        <v>212</v>
      </c>
      <c r="E52" s="8"/>
      <c r="F52" t="str">
        <f t="shared" si="0"/>
        <v>blank_30x30.png</v>
      </c>
      <c r="G52" t="str">
        <f t="shared" si="1"/>
        <v>blank_30x30.png</v>
      </c>
    </row>
    <row r="53" spans="1:7" ht="15" customHeight="1" x14ac:dyDescent="0.25">
      <c r="A53" s="6" t="s">
        <v>94</v>
      </c>
      <c r="B53" s="8" t="s">
        <v>103</v>
      </c>
      <c r="C53" s="8" t="s">
        <v>141</v>
      </c>
      <c r="D53" s="8" t="s">
        <v>213</v>
      </c>
      <c r="E53" s="8"/>
      <c r="F53" t="str">
        <f t="shared" si="0"/>
        <v>blank_30x30.png</v>
      </c>
      <c r="G53" t="str">
        <f t="shared" si="1"/>
        <v>blank_30x30.png</v>
      </c>
    </row>
    <row r="54" spans="1:7" ht="15" customHeight="1" x14ac:dyDescent="0.25">
      <c r="A54" s="6" t="s">
        <v>94</v>
      </c>
      <c r="B54" s="8" t="s">
        <v>104</v>
      </c>
      <c r="C54" s="8" t="s">
        <v>142</v>
      </c>
      <c r="D54" s="8" t="s">
        <v>214</v>
      </c>
      <c r="E54" s="8"/>
      <c r="F54" t="str">
        <f t="shared" si="0"/>
        <v>blank_30x30.png</v>
      </c>
      <c r="G54" t="str">
        <f t="shared" si="1"/>
        <v>blank_30x30.png</v>
      </c>
    </row>
    <row r="55" spans="1:7" ht="15" customHeight="1" x14ac:dyDescent="0.25">
      <c r="A55" s="6" t="s">
        <v>94</v>
      </c>
      <c r="B55" s="8" t="s">
        <v>105</v>
      </c>
      <c r="C55" s="8" t="s">
        <v>143</v>
      </c>
      <c r="D55" s="8" t="s">
        <v>215</v>
      </c>
      <c r="E55" s="8"/>
      <c r="F55" t="str">
        <f t="shared" si="0"/>
        <v>blank_30x30.png</v>
      </c>
      <c r="G55" t="str">
        <f t="shared" si="1"/>
        <v>blank_30x30.png</v>
      </c>
    </row>
    <row r="56" spans="1:7" ht="15" customHeight="1" x14ac:dyDescent="0.25">
      <c r="A56" s="6" t="s">
        <v>94</v>
      </c>
      <c r="B56" s="8" t="s">
        <v>106</v>
      </c>
      <c r="C56" s="8" t="s">
        <v>144</v>
      </c>
      <c r="D56" s="8" t="s">
        <v>216</v>
      </c>
      <c r="E56" s="8"/>
      <c r="F56" t="str">
        <f t="shared" si="0"/>
        <v>blank_30x30.png</v>
      </c>
      <c r="G56" t="str">
        <f t="shared" si="1"/>
        <v>blank_30x30.png</v>
      </c>
    </row>
    <row r="57" spans="1:7" ht="15" customHeight="1" x14ac:dyDescent="0.25">
      <c r="A57" s="6" t="s">
        <v>94</v>
      </c>
      <c r="B57" s="8" t="s">
        <v>127</v>
      </c>
      <c r="C57" s="8" t="s">
        <v>48</v>
      </c>
      <c r="D57" s="8" t="s">
        <v>202</v>
      </c>
      <c r="E57" s="8"/>
      <c r="F57" t="str">
        <f t="shared" si="0"/>
        <v>blank_30x30.png</v>
      </c>
      <c r="G57" t="str">
        <f t="shared" si="1"/>
        <v>blank_30x30.png</v>
      </c>
    </row>
    <row r="58" spans="1:7" ht="15" customHeight="1" x14ac:dyDescent="0.25">
      <c r="A58" s="6"/>
      <c r="B58" s="8"/>
      <c r="C58" s="9"/>
      <c r="D58" s="9"/>
      <c r="E58" s="9"/>
      <c r="F58" t="str">
        <f t="shared" si="0"/>
        <v/>
      </c>
      <c r="G58" t="str">
        <f t="shared" si="1"/>
        <v/>
      </c>
    </row>
    <row r="59" spans="1:7" ht="15" customHeight="1" x14ac:dyDescent="0.25">
      <c r="A59" s="11" t="str">
        <f t="shared" ref="A59:A115" ca="1" si="2">IF(OR(B59="", B59="Formula"),"","time_yyyy")</f>
        <v>time_yyyy</v>
      </c>
      <c r="B59" s="12">
        <f ca="1">YEAR(TODAY())-survey!G8-1</f>
        <v>1946</v>
      </c>
      <c r="C59" s="13">
        <f ca="1">IF(B59=7777,"Don't know",B59)</f>
        <v>1946</v>
      </c>
      <c r="D59" s="13">
        <f ca="1">IF(B59=7777,"Не знаю",B59)</f>
        <v>1946</v>
      </c>
      <c r="E59" s="13"/>
      <c r="F59" t="str">
        <f t="shared" ca="1" si="0"/>
        <v>blank_30x30.png</v>
      </c>
      <c r="G59" t="str">
        <f t="shared" ca="1" si="1"/>
        <v>blank_30x30.png</v>
      </c>
    </row>
    <row r="60" spans="1:7" ht="15" customHeight="1" x14ac:dyDescent="0.25">
      <c r="A60" s="11" t="str">
        <f t="shared" ca="1" si="2"/>
        <v>time_yyyy</v>
      </c>
      <c r="B60" s="12">
        <f ca="1">IF(COUNT(B$59:B59)&gt;(survey!G$8-survey!G$7+2),IF(COUNTIF(B$59:B59,7777)=0,7777,"Formula"),B59+1)</f>
        <v>1947</v>
      </c>
      <c r="C60" s="13">
        <f t="shared" ref="C60:C123" ca="1" si="3">IF(B60=7777,"Don't know",B60)</f>
        <v>1947</v>
      </c>
      <c r="D60" s="13">
        <f t="shared" ref="D60:D123" ca="1" si="4">IF(B60=7777,"Не знаю",B60)</f>
        <v>1947</v>
      </c>
      <c r="E60" s="13"/>
      <c r="F60" t="str">
        <f t="shared" ca="1" si="0"/>
        <v>blank_30x30.png</v>
      </c>
      <c r="G60" t="str">
        <f t="shared" ca="1" si="1"/>
        <v>blank_30x30.png</v>
      </c>
    </row>
    <row r="61" spans="1:7" ht="15" customHeight="1" x14ac:dyDescent="0.25">
      <c r="A61" s="11" t="str">
        <f t="shared" ca="1" si="2"/>
        <v>time_yyyy</v>
      </c>
      <c r="B61" s="12">
        <f ca="1">IF(COUNT(B$59:B60)&gt;(survey!G$8-survey!G$7+2),IF(COUNTIF(B$59:B60,7777)=0,7777,"Formula"),B60+1)</f>
        <v>1948</v>
      </c>
      <c r="C61" s="13">
        <f t="shared" ca="1" si="3"/>
        <v>1948</v>
      </c>
      <c r="D61" s="13">
        <f t="shared" ca="1" si="4"/>
        <v>1948</v>
      </c>
      <c r="E61" s="13"/>
      <c r="F61" t="str">
        <f t="shared" ca="1" si="0"/>
        <v>blank_30x30.png</v>
      </c>
      <c r="G61" t="str">
        <f t="shared" ca="1" si="1"/>
        <v>blank_30x30.png</v>
      </c>
    </row>
    <row r="62" spans="1:7" ht="15" customHeight="1" x14ac:dyDescent="0.25">
      <c r="A62" s="11" t="str">
        <f t="shared" ca="1" si="2"/>
        <v>time_yyyy</v>
      </c>
      <c r="B62" s="12">
        <f ca="1">IF(COUNT(B$59:B61)&gt;(survey!G$8-survey!G$7+2),IF(COUNTIF(B$59:B61,7777)=0,7777,"Formula"),B61+1)</f>
        <v>1949</v>
      </c>
      <c r="C62" s="13">
        <f t="shared" ca="1" si="3"/>
        <v>1949</v>
      </c>
      <c r="D62" s="13">
        <f t="shared" ca="1" si="4"/>
        <v>1949</v>
      </c>
      <c r="E62" s="13"/>
      <c r="F62" t="str">
        <f t="shared" ca="1" si="0"/>
        <v>blank_30x30.png</v>
      </c>
      <c r="G62" t="str">
        <f t="shared" ca="1" si="1"/>
        <v>blank_30x30.png</v>
      </c>
    </row>
    <row r="63" spans="1:7" ht="15" customHeight="1" x14ac:dyDescent="0.25">
      <c r="A63" s="11" t="str">
        <f t="shared" ca="1" si="2"/>
        <v>time_yyyy</v>
      </c>
      <c r="B63" s="12">
        <f ca="1">IF(COUNT(B$59:B62)&gt;(survey!G$8-survey!G$7+2),IF(COUNTIF(B$59:B62,7777)=0,7777,"Formula"),B62+1)</f>
        <v>1950</v>
      </c>
      <c r="C63" s="13">
        <f t="shared" ca="1" si="3"/>
        <v>1950</v>
      </c>
      <c r="D63" s="13">
        <f t="shared" ca="1" si="4"/>
        <v>1950</v>
      </c>
      <c r="E63" s="13"/>
      <c r="F63" t="str">
        <f t="shared" ca="1" si="0"/>
        <v>blank_30x30.png</v>
      </c>
      <c r="G63" t="str">
        <f t="shared" ca="1" si="1"/>
        <v>blank_30x30.png</v>
      </c>
    </row>
    <row r="64" spans="1:7" ht="15" customHeight="1" x14ac:dyDescent="0.25">
      <c r="A64" s="11" t="str">
        <f t="shared" ca="1" si="2"/>
        <v>time_yyyy</v>
      </c>
      <c r="B64" s="12">
        <f ca="1">IF(COUNT(B$59:B63)&gt;(survey!G$8-survey!G$7+2),IF(COUNTIF(B$59:B63,7777)=0,7777,"Formula"),B63+1)</f>
        <v>1951</v>
      </c>
      <c r="C64" s="13">
        <f t="shared" ca="1" si="3"/>
        <v>1951</v>
      </c>
      <c r="D64" s="13">
        <f t="shared" ca="1" si="4"/>
        <v>1951</v>
      </c>
      <c r="E64" s="13"/>
      <c r="F64" t="str">
        <f t="shared" ca="1" si="0"/>
        <v>blank_30x30.png</v>
      </c>
      <c r="G64" t="str">
        <f t="shared" ca="1" si="1"/>
        <v>blank_30x30.png</v>
      </c>
    </row>
    <row r="65" spans="1:7" ht="15" customHeight="1" x14ac:dyDescent="0.25">
      <c r="A65" s="11" t="str">
        <f t="shared" ca="1" si="2"/>
        <v>time_yyyy</v>
      </c>
      <c r="B65" s="12">
        <f ca="1">IF(COUNT(B$59:B64)&gt;(survey!G$8-survey!G$7+2),IF(COUNTIF(B$59:B64,7777)=0,7777,"Formula"),B64+1)</f>
        <v>1952</v>
      </c>
      <c r="C65" s="13">
        <f t="shared" ca="1" si="3"/>
        <v>1952</v>
      </c>
      <c r="D65" s="13">
        <f t="shared" ca="1" si="4"/>
        <v>1952</v>
      </c>
      <c r="E65" s="13"/>
      <c r="F65" t="str">
        <f t="shared" ca="1" si="0"/>
        <v>blank_30x30.png</v>
      </c>
      <c r="G65" t="str">
        <f t="shared" ca="1" si="1"/>
        <v>blank_30x30.png</v>
      </c>
    </row>
    <row r="66" spans="1:7" ht="15" customHeight="1" x14ac:dyDescent="0.25">
      <c r="A66" s="11" t="str">
        <f t="shared" ca="1" si="2"/>
        <v>time_yyyy</v>
      </c>
      <c r="B66" s="12">
        <f ca="1">IF(COUNT(B$59:B65)&gt;(survey!G$8-survey!G$7+2),IF(COUNTIF(B$59:B65,7777)=0,7777,"Formula"),B65+1)</f>
        <v>1953</v>
      </c>
      <c r="C66" s="13">
        <f t="shared" ca="1" si="3"/>
        <v>1953</v>
      </c>
      <c r="D66" s="13">
        <f t="shared" ca="1" si="4"/>
        <v>1953</v>
      </c>
      <c r="E66" s="13"/>
      <c r="F66" t="str">
        <f t="shared" ca="1" si="0"/>
        <v>blank_30x30.png</v>
      </c>
      <c r="G66" t="str">
        <f t="shared" ca="1" si="1"/>
        <v>blank_30x30.png</v>
      </c>
    </row>
    <row r="67" spans="1:7" ht="15" customHeight="1" x14ac:dyDescent="0.25">
      <c r="A67" s="11" t="str">
        <f t="shared" ca="1" si="2"/>
        <v>time_yyyy</v>
      </c>
      <c r="B67" s="12">
        <f ca="1">IF(COUNT(B$59:B66)&gt;(survey!G$8-survey!G$7+2),IF(COUNTIF(B$59:B66,7777)=0,7777,"Formula"),B66+1)</f>
        <v>1954</v>
      </c>
      <c r="C67" s="13">
        <f t="shared" ca="1" si="3"/>
        <v>1954</v>
      </c>
      <c r="D67" s="13">
        <f t="shared" ca="1" si="4"/>
        <v>1954</v>
      </c>
      <c r="E67" s="13"/>
      <c r="F67" t="str">
        <f t="shared" ref="F67:F130" ca="1" si="5">IF(A67&lt;&gt;"", "blank_30x30.png","")</f>
        <v>blank_30x30.png</v>
      </c>
      <c r="G67" t="str">
        <f t="shared" ref="G67:G130" ca="1" si="6">IF(A67&lt;&gt;"", "blank_30x30.png","")</f>
        <v>blank_30x30.png</v>
      </c>
    </row>
    <row r="68" spans="1:7" ht="15" customHeight="1" x14ac:dyDescent="0.25">
      <c r="A68" s="11" t="str">
        <f t="shared" ca="1" si="2"/>
        <v>time_yyyy</v>
      </c>
      <c r="B68" s="12">
        <f ca="1">IF(COUNT(B$59:B67)&gt;(survey!G$8-survey!G$7+2),IF(COUNTIF(B$59:B67,7777)=0,7777,"Formula"),B67+1)</f>
        <v>1955</v>
      </c>
      <c r="C68" s="13">
        <f t="shared" ca="1" si="3"/>
        <v>1955</v>
      </c>
      <c r="D68" s="13">
        <f t="shared" ca="1" si="4"/>
        <v>1955</v>
      </c>
      <c r="E68" s="13"/>
      <c r="F68" t="str">
        <f t="shared" ca="1" si="5"/>
        <v>blank_30x30.png</v>
      </c>
      <c r="G68" t="str">
        <f t="shared" ca="1" si="6"/>
        <v>blank_30x30.png</v>
      </c>
    </row>
    <row r="69" spans="1:7" ht="15" customHeight="1" x14ac:dyDescent="0.25">
      <c r="A69" s="11" t="str">
        <f t="shared" ca="1" si="2"/>
        <v>time_yyyy</v>
      </c>
      <c r="B69" s="12">
        <f ca="1">IF(COUNT(B$59:B68)&gt;(survey!G$8-survey!G$7+2),IF(COUNTIF(B$59:B68,7777)=0,7777,"Formula"),B68+1)</f>
        <v>1956</v>
      </c>
      <c r="C69" s="13">
        <f t="shared" ca="1" si="3"/>
        <v>1956</v>
      </c>
      <c r="D69" s="13">
        <f t="shared" ca="1" si="4"/>
        <v>1956</v>
      </c>
      <c r="E69" s="13"/>
      <c r="F69" t="str">
        <f t="shared" ca="1" si="5"/>
        <v>blank_30x30.png</v>
      </c>
      <c r="G69" t="str">
        <f t="shared" ca="1" si="6"/>
        <v>blank_30x30.png</v>
      </c>
    </row>
    <row r="70" spans="1:7" ht="15" customHeight="1" x14ac:dyDescent="0.25">
      <c r="A70" s="11" t="str">
        <f t="shared" ca="1" si="2"/>
        <v>time_yyyy</v>
      </c>
      <c r="B70" s="12">
        <f ca="1">IF(COUNT(B$59:B69)&gt;(survey!G$8-survey!G$7+2),IF(COUNTIF(B$59:B69,7777)=0,7777,"Formula"),B69+1)</f>
        <v>1957</v>
      </c>
      <c r="C70" s="13">
        <f t="shared" ca="1" si="3"/>
        <v>1957</v>
      </c>
      <c r="D70" s="13">
        <f t="shared" ca="1" si="4"/>
        <v>1957</v>
      </c>
      <c r="E70" s="13"/>
      <c r="F70" t="str">
        <f t="shared" ca="1" si="5"/>
        <v>blank_30x30.png</v>
      </c>
      <c r="G70" t="str">
        <f t="shared" ca="1" si="6"/>
        <v>blank_30x30.png</v>
      </c>
    </row>
    <row r="71" spans="1:7" ht="15" customHeight="1" x14ac:dyDescent="0.25">
      <c r="A71" s="11" t="str">
        <f t="shared" ca="1" si="2"/>
        <v>time_yyyy</v>
      </c>
      <c r="B71" s="12">
        <f ca="1">IF(COUNT(B$59:B70)&gt;(survey!G$8-survey!G$7+2),IF(COUNTIF(B$59:B70,7777)=0,7777,"Formula"),B70+1)</f>
        <v>1958</v>
      </c>
      <c r="C71" s="13">
        <f t="shared" ca="1" si="3"/>
        <v>1958</v>
      </c>
      <c r="D71" s="13">
        <f t="shared" ca="1" si="4"/>
        <v>1958</v>
      </c>
      <c r="E71" s="13"/>
      <c r="F71" t="str">
        <f t="shared" ca="1" si="5"/>
        <v>blank_30x30.png</v>
      </c>
      <c r="G71" t="str">
        <f t="shared" ca="1" si="6"/>
        <v>blank_30x30.png</v>
      </c>
    </row>
    <row r="72" spans="1:7" ht="15" customHeight="1" x14ac:dyDescent="0.25">
      <c r="A72" s="11" t="str">
        <f t="shared" ca="1" si="2"/>
        <v>time_yyyy</v>
      </c>
      <c r="B72" s="12">
        <f ca="1">IF(COUNT(B$59:B71)&gt;(survey!G$8-survey!G$7+2),IF(COUNTIF(B$59:B71,7777)=0,7777,"Formula"),B71+1)</f>
        <v>1959</v>
      </c>
      <c r="C72" s="13">
        <f t="shared" ca="1" si="3"/>
        <v>1959</v>
      </c>
      <c r="D72" s="13">
        <f t="shared" ca="1" si="4"/>
        <v>1959</v>
      </c>
      <c r="E72" s="13"/>
      <c r="F72" t="str">
        <f t="shared" ca="1" si="5"/>
        <v>blank_30x30.png</v>
      </c>
      <c r="G72" t="str">
        <f t="shared" ca="1" si="6"/>
        <v>blank_30x30.png</v>
      </c>
    </row>
    <row r="73" spans="1:7" ht="15" customHeight="1" x14ac:dyDescent="0.25">
      <c r="A73" s="11" t="str">
        <f t="shared" ca="1" si="2"/>
        <v>time_yyyy</v>
      </c>
      <c r="B73" s="12">
        <f ca="1">IF(COUNT(B$59:B72)&gt;(survey!G$8-survey!G$7+2),IF(COUNTIF(B$59:B72,7777)=0,7777,"Formula"),B72+1)</f>
        <v>1960</v>
      </c>
      <c r="C73" s="13">
        <f t="shared" ca="1" si="3"/>
        <v>1960</v>
      </c>
      <c r="D73" s="13">
        <f t="shared" ca="1" si="4"/>
        <v>1960</v>
      </c>
      <c r="E73" s="13"/>
      <c r="F73" t="str">
        <f t="shared" ca="1" si="5"/>
        <v>blank_30x30.png</v>
      </c>
      <c r="G73" t="str">
        <f t="shared" ca="1" si="6"/>
        <v>blank_30x30.png</v>
      </c>
    </row>
    <row r="74" spans="1:7" ht="15" customHeight="1" x14ac:dyDescent="0.25">
      <c r="A74" s="11" t="str">
        <f t="shared" ca="1" si="2"/>
        <v>time_yyyy</v>
      </c>
      <c r="B74" s="12">
        <f ca="1">IF(COUNT(B$59:B73)&gt;(survey!G$8-survey!G$7+2),IF(COUNTIF(B$59:B73,7777)=0,7777,"Formula"),B73+1)</f>
        <v>1961</v>
      </c>
      <c r="C74" s="13">
        <f t="shared" ca="1" si="3"/>
        <v>1961</v>
      </c>
      <c r="D74" s="13">
        <f t="shared" ca="1" si="4"/>
        <v>1961</v>
      </c>
      <c r="E74" s="13"/>
      <c r="F74" t="str">
        <f t="shared" ca="1" si="5"/>
        <v>blank_30x30.png</v>
      </c>
      <c r="G74" t="str">
        <f t="shared" ca="1" si="6"/>
        <v>blank_30x30.png</v>
      </c>
    </row>
    <row r="75" spans="1:7" ht="15" customHeight="1" x14ac:dyDescent="0.25">
      <c r="A75" s="11" t="str">
        <f t="shared" ca="1" si="2"/>
        <v>time_yyyy</v>
      </c>
      <c r="B75" s="12">
        <f ca="1">IF(COUNT(B$59:B74)&gt;(survey!G$8-survey!G$7+2),IF(COUNTIF(B$59:B74,7777)=0,7777,"Formula"),B74+1)</f>
        <v>1962</v>
      </c>
      <c r="C75" s="13">
        <f t="shared" ca="1" si="3"/>
        <v>1962</v>
      </c>
      <c r="D75" s="13">
        <f t="shared" ca="1" si="4"/>
        <v>1962</v>
      </c>
      <c r="E75" s="13"/>
      <c r="F75" t="str">
        <f t="shared" ca="1" si="5"/>
        <v>blank_30x30.png</v>
      </c>
      <c r="G75" t="str">
        <f t="shared" ca="1" si="6"/>
        <v>blank_30x30.png</v>
      </c>
    </row>
    <row r="76" spans="1:7" ht="15" customHeight="1" x14ac:dyDescent="0.25">
      <c r="A76" s="11" t="str">
        <f t="shared" ca="1" si="2"/>
        <v>time_yyyy</v>
      </c>
      <c r="B76" s="12">
        <f ca="1">IF(COUNT(B$59:B75)&gt;(survey!G$8-survey!G$7+2),IF(COUNTIF(B$59:B75,7777)=0,7777,"Formula"),B75+1)</f>
        <v>1963</v>
      </c>
      <c r="C76" s="13">
        <f t="shared" ca="1" si="3"/>
        <v>1963</v>
      </c>
      <c r="D76" s="13">
        <f t="shared" ca="1" si="4"/>
        <v>1963</v>
      </c>
      <c r="E76" s="13"/>
      <c r="F76" t="str">
        <f t="shared" ca="1" si="5"/>
        <v>blank_30x30.png</v>
      </c>
      <c r="G76" t="str">
        <f t="shared" ca="1" si="6"/>
        <v>blank_30x30.png</v>
      </c>
    </row>
    <row r="77" spans="1:7" ht="15" customHeight="1" x14ac:dyDescent="0.25">
      <c r="A77" s="11" t="str">
        <f t="shared" ca="1" si="2"/>
        <v>time_yyyy</v>
      </c>
      <c r="B77" s="12">
        <f ca="1">IF(COUNT(B$59:B76)&gt;(survey!G$8-survey!G$7+2),IF(COUNTIF(B$59:B76,7777)=0,7777,"Formula"),B76+1)</f>
        <v>1964</v>
      </c>
      <c r="C77" s="13">
        <f t="shared" ca="1" si="3"/>
        <v>1964</v>
      </c>
      <c r="D77" s="13">
        <f t="shared" ca="1" si="4"/>
        <v>1964</v>
      </c>
      <c r="E77" s="13"/>
      <c r="F77" t="str">
        <f t="shared" ca="1" si="5"/>
        <v>blank_30x30.png</v>
      </c>
      <c r="G77" t="str">
        <f t="shared" ca="1" si="6"/>
        <v>blank_30x30.png</v>
      </c>
    </row>
    <row r="78" spans="1:7" ht="15" customHeight="1" x14ac:dyDescent="0.25">
      <c r="A78" s="11" t="str">
        <f t="shared" ca="1" si="2"/>
        <v>time_yyyy</v>
      </c>
      <c r="B78" s="12">
        <f ca="1">IF(COUNT(B$59:B77)&gt;(survey!G$8-survey!G$7+2),IF(COUNTIF(B$59:B77,7777)=0,7777,"Formula"),B77+1)</f>
        <v>1965</v>
      </c>
      <c r="C78" s="13">
        <f t="shared" ca="1" si="3"/>
        <v>1965</v>
      </c>
      <c r="D78" s="13">
        <f t="shared" ca="1" si="4"/>
        <v>1965</v>
      </c>
      <c r="E78" s="13"/>
      <c r="F78" t="str">
        <f t="shared" ca="1" si="5"/>
        <v>blank_30x30.png</v>
      </c>
      <c r="G78" t="str">
        <f t="shared" ca="1" si="6"/>
        <v>blank_30x30.png</v>
      </c>
    </row>
    <row r="79" spans="1:7" ht="15" customHeight="1" x14ac:dyDescent="0.25">
      <c r="A79" s="11" t="str">
        <f t="shared" ca="1" si="2"/>
        <v>time_yyyy</v>
      </c>
      <c r="B79" s="12">
        <f ca="1">IF(COUNT(B$59:B78)&gt;(survey!G$8-survey!G$7+2),IF(COUNTIF(B$59:B78,7777)=0,7777,"Formula"),B78+1)</f>
        <v>1966</v>
      </c>
      <c r="C79" s="13">
        <f t="shared" ca="1" si="3"/>
        <v>1966</v>
      </c>
      <c r="D79" s="13">
        <f t="shared" ca="1" si="4"/>
        <v>1966</v>
      </c>
      <c r="E79" s="13"/>
      <c r="F79" t="str">
        <f t="shared" ca="1" si="5"/>
        <v>blank_30x30.png</v>
      </c>
      <c r="G79" t="str">
        <f t="shared" ca="1" si="6"/>
        <v>blank_30x30.png</v>
      </c>
    </row>
    <row r="80" spans="1:7" ht="15" customHeight="1" x14ac:dyDescent="0.25">
      <c r="A80" s="11" t="str">
        <f t="shared" ca="1" si="2"/>
        <v>time_yyyy</v>
      </c>
      <c r="B80" s="12">
        <f ca="1">IF(COUNT(B$59:B79)&gt;(survey!G$8-survey!G$7+2),IF(COUNTIF(B$59:B79,7777)=0,7777,"Formula"),B79+1)</f>
        <v>1967</v>
      </c>
      <c r="C80" s="13">
        <f t="shared" ca="1" si="3"/>
        <v>1967</v>
      </c>
      <c r="D80" s="13">
        <f t="shared" ca="1" si="4"/>
        <v>1967</v>
      </c>
      <c r="E80" s="13"/>
      <c r="F80" t="str">
        <f t="shared" ca="1" si="5"/>
        <v>blank_30x30.png</v>
      </c>
      <c r="G80" t="str">
        <f t="shared" ca="1" si="6"/>
        <v>blank_30x30.png</v>
      </c>
    </row>
    <row r="81" spans="1:7" ht="15" customHeight="1" x14ac:dyDescent="0.25">
      <c r="A81" s="11" t="str">
        <f t="shared" ca="1" si="2"/>
        <v>time_yyyy</v>
      </c>
      <c r="B81" s="12">
        <f ca="1">IF(COUNT(B$59:B80)&gt;(survey!G$8-survey!G$7+2),IF(COUNTIF(B$59:B80,7777)=0,7777,"Formula"),B80+1)</f>
        <v>1968</v>
      </c>
      <c r="C81" s="13">
        <f t="shared" ca="1" si="3"/>
        <v>1968</v>
      </c>
      <c r="D81" s="13">
        <f t="shared" ca="1" si="4"/>
        <v>1968</v>
      </c>
      <c r="E81" s="13"/>
      <c r="F81" t="str">
        <f t="shared" ca="1" si="5"/>
        <v>blank_30x30.png</v>
      </c>
      <c r="G81" t="str">
        <f t="shared" ca="1" si="6"/>
        <v>blank_30x30.png</v>
      </c>
    </row>
    <row r="82" spans="1:7" ht="15" customHeight="1" x14ac:dyDescent="0.25">
      <c r="A82" s="11" t="str">
        <f t="shared" ca="1" si="2"/>
        <v>time_yyyy</v>
      </c>
      <c r="B82" s="12">
        <f ca="1">IF(COUNT(B$59:B81)&gt;(survey!G$8-survey!G$7+2),IF(COUNTIF(B$59:B81,7777)=0,7777,"Formula"),B81+1)</f>
        <v>1969</v>
      </c>
      <c r="C82" s="13">
        <f t="shared" ca="1" si="3"/>
        <v>1969</v>
      </c>
      <c r="D82" s="13">
        <f t="shared" ca="1" si="4"/>
        <v>1969</v>
      </c>
      <c r="E82" s="13"/>
      <c r="F82" t="str">
        <f t="shared" ca="1" si="5"/>
        <v>blank_30x30.png</v>
      </c>
      <c r="G82" t="str">
        <f t="shared" ca="1" si="6"/>
        <v>blank_30x30.png</v>
      </c>
    </row>
    <row r="83" spans="1:7" ht="15" customHeight="1" x14ac:dyDescent="0.25">
      <c r="A83" s="11" t="str">
        <f t="shared" ca="1" si="2"/>
        <v>time_yyyy</v>
      </c>
      <c r="B83" s="12">
        <f ca="1">IF(COUNT(B$59:B82)&gt;(survey!G$8-survey!G$7+2),IF(COUNTIF(B$59:B82,7777)=0,7777,"Formula"),B82+1)</f>
        <v>1970</v>
      </c>
      <c r="C83" s="13">
        <f t="shared" ca="1" si="3"/>
        <v>1970</v>
      </c>
      <c r="D83" s="13">
        <f t="shared" ca="1" si="4"/>
        <v>1970</v>
      </c>
      <c r="E83" s="13"/>
      <c r="F83" t="str">
        <f t="shared" ca="1" si="5"/>
        <v>blank_30x30.png</v>
      </c>
      <c r="G83" t="str">
        <f t="shared" ca="1" si="6"/>
        <v>blank_30x30.png</v>
      </c>
    </row>
    <row r="84" spans="1:7" ht="15" customHeight="1" x14ac:dyDescent="0.25">
      <c r="A84" s="11" t="str">
        <f t="shared" ca="1" si="2"/>
        <v>time_yyyy</v>
      </c>
      <c r="B84" s="12">
        <f ca="1">IF(COUNT(B$59:B83)&gt;(survey!G$8-survey!G$7+2),IF(COUNTIF(B$59:B83,7777)=0,7777,"Formula"),B83+1)</f>
        <v>1971</v>
      </c>
      <c r="C84" s="13">
        <f t="shared" ca="1" si="3"/>
        <v>1971</v>
      </c>
      <c r="D84" s="13">
        <f t="shared" ca="1" si="4"/>
        <v>1971</v>
      </c>
      <c r="E84" s="13"/>
      <c r="F84" t="str">
        <f t="shared" ca="1" si="5"/>
        <v>blank_30x30.png</v>
      </c>
      <c r="G84" t="str">
        <f t="shared" ca="1" si="6"/>
        <v>blank_30x30.png</v>
      </c>
    </row>
    <row r="85" spans="1:7" ht="15" customHeight="1" x14ac:dyDescent="0.25">
      <c r="A85" s="11" t="str">
        <f t="shared" ca="1" si="2"/>
        <v>time_yyyy</v>
      </c>
      <c r="B85" s="12">
        <f ca="1">IF(COUNT(B$59:B84)&gt;(survey!G$8-survey!G$7+2),IF(COUNTIF(B$59:B84,7777)=0,7777,"Formula"),B84+1)</f>
        <v>1972</v>
      </c>
      <c r="C85" s="13">
        <f t="shared" ca="1" si="3"/>
        <v>1972</v>
      </c>
      <c r="D85" s="13">
        <f t="shared" ca="1" si="4"/>
        <v>1972</v>
      </c>
      <c r="E85" s="13"/>
      <c r="F85" t="str">
        <f t="shared" ca="1" si="5"/>
        <v>blank_30x30.png</v>
      </c>
      <c r="G85" t="str">
        <f t="shared" ca="1" si="6"/>
        <v>blank_30x30.png</v>
      </c>
    </row>
    <row r="86" spans="1:7" ht="15" customHeight="1" x14ac:dyDescent="0.25">
      <c r="A86" s="11" t="str">
        <f t="shared" ca="1" si="2"/>
        <v>time_yyyy</v>
      </c>
      <c r="B86" s="12">
        <f ca="1">IF(COUNT(B$59:B85)&gt;(survey!G$8-survey!G$7+2),IF(COUNTIF(B$59:B85,7777)=0,7777,"Formula"),B85+1)</f>
        <v>1973</v>
      </c>
      <c r="C86" s="13">
        <f t="shared" ca="1" si="3"/>
        <v>1973</v>
      </c>
      <c r="D86" s="13">
        <f t="shared" ca="1" si="4"/>
        <v>1973</v>
      </c>
      <c r="E86" s="13"/>
      <c r="F86" t="str">
        <f t="shared" ca="1" si="5"/>
        <v>blank_30x30.png</v>
      </c>
      <c r="G86" t="str">
        <f t="shared" ca="1" si="6"/>
        <v>blank_30x30.png</v>
      </c>
    </row>
    <row r="87" spans="1:7" ht="15" customHeight="1" x14ac:dyDescent="0.25">
      <c r="A87" s="11" t="str">
        <f t="shared" ca="1" si="2"/>
        <v>time_yyyy</v>
      </c>
      <c r="B87" s="12">
        <f ca="1">IF(COUNT(B$59:B86)&gt;(survey!G$8-survey!G$7+2),IF(COUNTIF(B$59:B86,7777)=0,7777,"Formula"),B86+1)</f>
        <v>1974</v>
      </c>
      <c r="C87" s="13">
        <f t="shared" ca="1" si="3"/>
        <v>1974</v>
      </c>
      <c r="D87" s="13">
        <f t="shared" ca="1" si="4"/>
        <v>1974</v>
      </c>
      <c r="E87" s="13"/>
      <c r="F87" t="str">
        <f t="shared" ca="1" si="5"/>
        <v>blank_30x30.png</v>
      </c>
      <c r="G87" t="str">
        <f t="shared" ca="1" si="6"/>
        <v>blank_30x30.png</v>
      </c>
    </row>
    <row r="88" spans="1:7" ht="15" customHeight="1" x14ac:dyDescent="0.25">
      <c r="A88" s="11" t="str">
        <f t="shared" ca="1" si="2"/>
        <v>time_yyyy</v>
      </c>
      <c r="B88" s="12">
        <f ca="1">IF(COUNT(B$59:B87)&gt;(survey!G$8-survey!G$7+2),IF(COUNTIF(B$59:B87,7777)=0,7777,"Formula"),B87+1)</f>
        <v>1975</v>
      </c>
      <c r="C88" s="13">
        <f t="shared" ca="1" si="3"/>
        <v>1975</v>
      </c>
      <c r="D88" s="13">
        <f t="shared" ca="1" si="4"/>
        <v>1975</v>
      </c>
      <c r="E88" s="13"/>
      <c r="F88" t="str">
        <f t="shared" ca="1" si="5"/>
        <v>blank_30x30.png</v>
      </c>
      <c r="G88" t="str">
        <f t="shared" ca="1" si="6"/>
        <v>blank_30x30.png</v>
      </c>
    </row>
    <row r="89" spans="1:7" ht="15" customHeight="1" x14ac:dyDescent="0.25">
      <c r="A89" s="11" t="str">
        <f t="shared" ca="1" si="2"/>
        <v>time_yyyy</v>
      </c>
      <c r="B89" s="12">
        <f ca="1">IF(COUNT(B$59:B88)&gt;(survey!G$8-survey!G$7+2),IF(COUNTIF(B$59:B88,7777)=0,7777,"Formula"),B88+1)</f>
        <v>1976</v>
      </c>
      <c r="C89" s="13">
        <f t="shared" ca="1" si="3"/>
        <v>1976</v>
      </c>
      <c r="D89" s="13">
        <f t="shared" ca="1" si="4"/>
        <v>1976</v>
      </c>
      <c r="E89" s="13"/>
      <c r="F89" t="str">
        <f t="shared" ca="1" si="5"/>
        <v>blank_30x30.png</v>
      </c>
      <c r="G89" t="str">
        <f t="shared" ca="1" si="6"/>
        <v>blank_30x30.png</v>
      </c>
    </row>
    <row r="90" spans="1:7" ht="15" customHeight="1" x14ac:dyDescent="0.25">
      <c r="A90" s="11" t="str">
        <f t="shared" ca="1" si="2"/>
        <v>time_yyyy</v>
      </c>
      <c r="B90" s="12">
        <f ca="1">IF(COUNT(B$59:B89)&gt;(survey!G$8-survey!G$7+2),IF(COUNTIF(B$59:B89,7777)=0,7777,"Formula"),B89+1)</f>
        <v>1977</v>
      </c>
      <c r="C90" s="13">
        <f t="shared" ca="1" si="3"/>
        <v>1977</v>
      </c>
      <c r="D90" s="13">
        <f t="shared" ca="1" si="4"/>
        <v>1977</v>
      </c>
      <c r="E90" s="13"/>
      <c r="F90" t="str">
        <f t="shared" ca="1" si="5"/>
        <v>blank_30x30.png</v>
      </c>
      <c r="G90" t="str">
        <f t="shared" ca="1" si="6"/>
        <v>blank_30x30.png</v>
      </c>
    </row>
    <row r="91" spans="1:7" ht="15" customHeight="1" x14ac:dyDescent="0.25">
      <c r="A91" s="11" t="str">
        <f t="shared" ca="1" si="2"/>
        <v>time_yyyy</v>
      </c>
      <c r="B91" s="12">
        <f ca="1">IF(COUNT(B$59:B90)&gt;(survey!G$8-survey!G$7+2),IF(COUNTIF(B$59:B90,7777)=0,7777,"Formula"),B90+1)</f>
        <v>1978</v>
      </c>
      <c r="C91" s="13">
        <f t="shared" ca="1" si="3"/>
        <v>1978</v>
      </c>
      <c r="D91" s="13">
        <f t="shared" ca="1" si="4"/>
        <v>1978</v>
      </c>
      <c r="E91" s="13"/>
      <c r="F91" t="str">
        <f t="shared" ca="1" si="5"/>
        <v>blank_30x30.png</v>
      </c>
      <c r="G91" t="str">
        <f t="shared" ca="1" si="6"/>
        <v>blank_30x30.png</v>
      </c>
    </row>
    <row r="92" spans="1:7" ht="15" customHeight="1" x14ac:dyDescent="0.25">
      <c r="A92" s="11" t="str">
        <f t="shared" ca="1" si="2"/>
        <v>time_yyyy</v>
      </c>
      <c r="B92" s="12">
        <f ca="1">IF(COUNT(B$59:B91)&gt;(survey!G$8-survey!G$7+2),IF(COUNTIF(B$59:B91,7777)=0,7777,"Formula"),B91+1)</f>
        <v>1979</v>
      </c>
      <c r="C92" s="13">
        <f t="shared" ca="1" si="3"/>
        <v>1979</v>
      </c>
      <c r="D92" s="13">
        <f t="shared" ca="1" si="4"/>
        <v>1979</v>
      </c>
      <c r="E92" s="13"/>
      <c r="F92" t="str">
        <f t="shared" ca="1" si="5"/>
        <v>blank_30x30.png</v>
      </c>
      <c r="G92" t="str">
        <f t="shared" ca="1" si="6"/>
        <v>blank_30x30.png</v>
      </c>
    </row>
    <row r="93" spans="1:7" ht="15" customHeight="1" x14ac:dyDescent="0.25">
      <c r="A93" s="11" t="str">
        <f t="shared" ca="1" si="2"/>
        <v>time_yyyy</v>
      </c>
      <c r="B93" s="12">
        <f ca="1">IF(COUNT(B$59:B92)&gt;(survey!G$8-survey!G$7+2),IF(COUNTIF(B$59:B92,7777)=0,7777,"Formula"),B92+1)</f>
        <v>1980</v>
      </c>
      <c r="C93" s="13">
        <f t="shared" ca="1" si="3"/>
        <v>1980</v>
      </c>
      <c r="D93" s="13">
        <f t="shared" ca="1" si="4"/>
        <v>1980</v>
      </c>
      <c r="E93" s="13"/>
      <c r="F93" t="str">
        <f t="shared" ca="1" si="5"/>
        <v>blank_30x30.png</v>
      </c>
      <c r="G93" t="str">
        <f t="shared" ca="1" si="6"/>
        <v>blank_30x30.png</v>
      </c>
    </row>
    <row r="94" spans="1:7" ht="15" customHeight="1" x14ac:dyDescent="0.25">
      <c r="A94" s="11" t="str">
        <f t="shared" ca="1" si="2"/>
        <v>time_yyyy</v>
      </c>
      <c r="B94" s="12">
        <f ca="1">IF(COUNT(B$59:B93)&gt;(survey!G$8-survey!G$7+2),IF(COUNTIF(B$59:B93,7777)=0,7777,"Formula"),B93+1)</f>
        <v>1981</v>
      </c>
      <c r="C94" s="13">
        <f t="shared" ca="1" si="3"/>
        <v>1981</v>
      </c>
      <c r="D94" s="13">
        <f t="shared" ca="1" si="4"/>
        <v>1981</v>
      </c>
      <c r="E94" s="13"/>
      <c r="F94" t="str">
        <f t="shared" ca="1" si="5"/>
        <v>blank_30x30.png</v>
      </c>
      <c r="G94" t="str">
        <f t="shared" ca="1" si="6"/>
        <v>blank_30x30.png</v>
      </c>
    </row>
    <row r="95" spans="1:7" ht="15" customHeight="1" x14ac:dyDescent="0.25">
      <c r="A95" s="11" t="str">
        <f t="shared" ca="1" si="2"/>
        <v>time_yyyy</v>
      </c>
      <c r="B95" s="12">
        <f ca="1">IF(COUNT(B$59:B94)&gt;(survey!G$8-survey!G$7+2),IF(COUNTIF(B$59:B94,7777)=0,7777,"Formula"),B94+1)</f>
        <v>1982</v>
      </c>
      <c r="C95" s="13">
        <f t="shared" ca="1" si="3"/>
        <v>1982</v>
      </c>
      <c r="D95" s="13">
        <f t="shared" ca="1" si="4"/>
        <v>1982</v>
      </c>
      <c r="E95" s="13"/>
      <c r="F95" t="str">
        <f t="shared" ca="1" si="5"/>
        <v>blank_30x30.png</v>
      </c>
      <c r="G95" t="str">
        <f t="shared" ca="1" si="6"/>
        <v>blank_30x30.png</v>
      </c>
    </row>
    <row r="96" spans="1:7" ht="15" customHeight="1" x14ac:dyDescent="0.25">
      <c r="A96" s="11" t="str">
        <f t="shared" ca="1" si="2"/>
        <v>time_yyyy</v>
      </c>
      <c r="B96" s="12">
        <f ca="1">IF(COUNT(B$59:B95)&gt;(survey!G$8-survey!G$7+2),IF(COUNTIF(B$59:B95,7777)=0,7777,"Formula"),B95+1)</f>
        <v>1983</v>
      </c>
      <c r="C96" s="13">
        <f t="shared" ca="1" si="3"/>
        <v>1983</v>
      </c>
      <c r="D96" s="13">
        <f t="shared" ca="1" si="4"/>
        <v>1983</v>
      </c>
      <c r="E96" s="13"/>
      <c r="F96" t="str">
        <f t="shared" ca="1" si="5"/>
        <v>blank_30x30.png</v>
      </c>
      <c r="G96" t="str">
        <f t="shared" ca="1" si="6"/>
        <v>blank_30x30.png</v>
      </c>
    </row>
    <row r="97" spans="1:7" ht="15" customHeight="1" x14ac:dyDescent="0.25">
      <c r="A97" s="11" t="str">
        <f t="shared" ca="1" si="2"/>
        <v>time_yyyy</v>
      </c>
      <c r="B97" s="12">
        <f ca="1">IF(COUNT(B$59:B96)&gt;(survey!G$8-survey!G$7+2),IF(COUNTIF(B$59:B96,7777)=0,7777,"Formula"),B96+1)</f>
        <v>1984</v>
      </c>
      <c r="C97" s="13">
        <f t="shared" ca="1" si="3"/>
        <v>1984</v>
      </c>
      <c r="D97" s="13">
        <f t="shared" ca="1" si="4"/>
        <v>1984</v>
      </c>
      <c r="E97" s="13"/>
      <c r="F97" t="str">
        <f t="shared" ca="1" si="5"/>
        <v>blank_30x30.png</v>
      </c>
      <c r="G97" t="str">
        <f t="shared" ca="1" si="6"/>
        <v>blank_30x30.png</v>
      </c>
    </row>
    <row r="98" spans="1:7" ht="15" customHeight="1" x14ac:dyDescent="0.25">
      <c r="A98" s="11" t="str">
        <f t="shared" ca="1" si="2"/>
        <v>time_yyyy</v>
      </c>
      <c r="B98" s="12">
        <f ca="1">IF(COUNT(B$59:B97)&gt;(survey!G$8-survey!G$7+2),IF(COUNTIF(B$59:B97,7777)=0,7777,"Formula"),B97+1)</f>
        <v>1985</v>
      </c>
      <c r="C98" s="13">
        <f t="shared" ca="1" si="3"/>
        <v>1985</v>
      </c>
      <c r="D98" s="13">
        <f t="shared" ca="1" si="4"/>
        <v>1985</v>
      </c>
      <c r="E98" s="13"/>
      <c r="F98" t="str">
        <f t="shared" ca="1" si="5"/>
        <v>blank_30x30.png</v>
      </c>
      <c r="G98" t="str">
        <f t="shared" ca="1" si="6"/>
        <v>blank_30x30.png</v>
      </c>
    </row>
    <row r="99" spans="1:7" ht="15" customHeight="1" x14ac:dyDescent="0.25">
      <c r="A99" s="11" t="str">
        <f t="shared" ca="1" si="2"/>
        <v>time_yyyy</v>
      </c>
      <c r="B99" s="12">
        <f ca="1">IF(COUNT(B$59:B98)&gt;(survey!G$8-survey!G$7+2),IF(COUNTIF(B$59:B98,7777)=0,7777,"Formula"),B98+1)</f>
        <v>1986</v>
      </c>
      <c r="C99" s="13">
        <f t="shared" ca="1" si="3"/>
        <v>1986</v>
      </c>
      <c r="D99" s="13">
        <f t="shared" ca="1" si="4"/>
        <v>1986</v>
      </c>
      <c r="E99" s="13"/>
      <c r="F99" t="str">
        <f t="shared" ca="1" si="5"/>
        <v>blank_30x30.png</v>
      </c>
      <c r="G99" t="str">
        <f t="shared" ca="1" si="6"/>
        <v>blank_30x30.png</v>
      </c>
    </row>
    <row r="100" spans="1:7" ht="15" customHeight="1" x14ac:dyDescent="0.25">
      <c r="A100" s="11" t="str">
        <f t="shared" ca="1" si="2"/>
        <v>time_yyyy</v>
      </c>
      <c r="B100" s="12">
        <f ca="1">IF(COUNT(B$59:B99)&gt;(survey!G$8-survey!G$7+2),IF(COUNTIF(B$59:B99,7777)=0,7777,"Formula"),B99+1)</f>
        <v>1987</v>
      </c>
      <c r="C100" s="13">
        <f t="shared" ca="1" si="3"/>
        <v>1987</v>
      </c>
      <c r="D100" s="13">
        <f t="shared" ca="1" si="4"/>
        <v>1987</v>
      </c>
      <c r="E100" s="13"/>
      <c r="F100" t="str">
        <f t="shared" ca="1" si="5"/>
        <v>blank_30x30.png</v>
      </c>
      <c r="G100" t="str">
        <f t="shared" ca="1" si="6"/>
        <v>blank_30x30.png</v>
      </c>
    </row>
    <row r="101" spans="1:7" ht="15" customHeight="1" x14ac:dyDescent="0.25">
      <c r="A101" s="11" t="str">
        <f t="shared" ca="1" si="2"/>
        <v>time_yyyy</v>
      </c>
      <c r="B101" s="12">
        <f ca="1">IF(COUNT(B$59:B100)&gt;(survey!G$8-survey!G$7+2),IF(COUNTIF(B$59:B100,7777)=0,7777,"Formula"),B100+1)</f>
        <v>1988</v>
      </c>
      <c r="C101" s="13">
        <f t="shared" ca="1" si="3"/>
        <v>1988</v>
      </c>
      <c r="D101" s="13">
        <f t="shared" ca="1" si="4"/>
        <v>1988</v>
      </c>
      <c r="E101" s="13"/>
      <c r="F101" t="str">
        <f t="shared" ca="1" si="5"/>
        <v>blank_30x30.png</v>
      </c>
      <c r="G101" t="str">
        <f t="shared" ca="1" si="6"/>
        <v>blank_30x30.png</v>
      </c>
    </row>
    <row r="102" spans="1:7" ht="15" customHeight="1" x14ac:dyDescent="0.25">
      <c r="A102" s="11" t="str">
        <f t="shared" ca="1" si="2"/>
        <v>time_yyyy</v>
      </c>
      <c r="B102" s="12">
        <f ca="1">IF(COUNT(B$59:B101)&gt;(survey!G$8-survey!G$7+2),IF(COUNTIF(B$59:B101,7777)=0,7777,"Formula"),B101+1)</f>
        <v>1989</v>
      </c>
      <c r="C102" s="13">
        <f t="shared" ca="1" si="3"/>
        <v>1989</v>
      </c>
      <c r="D102" s="13">
        <f t="shared" ca="1" si="4"/>
        <v>1989</v>
      </c>
      <c r="E102" s="13"/>
      <c r="F102" t="str">
        <f t="shared" ca="1" si="5"/>
        <v>blank_30x30.png</v>
      </c>
      <c r="G102" t="str">
        <f t="shared" ca="1" si="6"/>
        <v>blank_30x30.png</v>
      </c>
    </row>
    <row r="103" spans="1:7" ht="15" customHeight="1" x14ac:dyDescent="0.25">
      <c r="A103" s="11" t="str">
        <f t="shared" ca="1" si="2"/>
        <v>time_yyyy</v>
      </c>
      <c r="B103" s="12">
        <f ca="1">IF(COUNT(B$59:B102)&gt;(survey!G$8-survey!G$7+2),IF(COUNTIF(B$59:B102,7777)=0,7777,"Formula"),B102+1)</f>
        <v>1990</v>
      </c>
      <c r="C103" s="13">
        <f t="shared" ca="1" si="3"/>
        <v>1990</v>
      </c>
      <c r="D103" s="13">
        <f t="shared" ca="1" si="4"/>
        <v>1990</v>
      </c>
      <c r="E103" s="13"/>
      <c r="F103" t="str">
        <f t="shared" ca="1" si="5"/>
        <v>blank_30x30.png</v>
      </c>
      <c r="G103" t="str">
        <f t="shared" ca="1" si="6"/>
        <v>blank_30x30.png</v>
      </c>
    </row>
    <row r="104" spans="1:7" ht="15" customHeight="1" x14ac:dyDescent="0.25">
      <c r="A104" s="11" t="str">
        <f t="shared" ca="1" si="2"/>
        <v>time_yyyy</v>
      </c>
      <c r="B104" s="12">
        <f ca="1">IF(COUNT(B$59:B103)&gt;(survey!G$8-survey!G$7+2),IF(COUNTIF(B$59:B103,7777)=0,7777,"Formula"),B103+1)</f>
        <v>1991</v>
      </c>
      <c r="C104" s="13">
        <f t="shared" ca="1" si="3"/>
        <v>1991</v>
      </c>
      <c r="D104" s="13">
        <f t="shared" ca="1" si="4"/>
        <v>1991</v>
      </c>
      <c r="E104" s="13"/>
      <c r="F104" t="str">
        <f t="shared" ca="1" si="5"/>
        <v>blank_30x30.png</v>
      </c>
      <c r="G104" t="str">
        <f t="shared" ca="1" si="6"/>
        <v>blank_30x30.png</v>
      </c>
    </row>
    <row r="105" spans="1:7" ht="15" customHeight="1" x14ac:dyDescent="0.25">
      <c r="A105" s="11" t="str">
        <f t="shared" ca="1" si="2"/>
        <v>time_yyyy</v>
      </c>
      <c r="B105" s="12">
        <f ca="1">IF(COUNT(B$59:B104)&gt;(survey!G$8-survey!G$7+2),IF(COUNTIF(B$59:B104,7777)=0,7777,"Formula"),B104+1)</f>
        <v>1992</v>
      </c>
      <c r="C105" s="13">
        <f t="shared" ca="1" si="3"/>
        <v>1992</v>
      </c>
      <c r="D105" s="13">
        <f t="shared" ca="1" si="4"/>
        <v>1992</v>
      </c>
      <c r="E105" s="13"/>
      <c r="F105" t="str">
        <f t="shared" ca="1" si="5"/>
        <v>blank_30x30.png</v>
      </c>
      <c r="G105" t="str">
        <f t="shared" ca="1" si="6"/>
        <v>blank_30x30.png</v>
      </c>
    </row>
    <row r="106" spans="1:7" ht="15" customHeight="1" x14ac:dyDescent="0.25">
      <c r="A106" s="11" t="str">
        <f t="shared" ca="1" si="2"/>
        <v>time_yyyy</v>
      </c>
      <c r="B106" s="12">
        <f ca="1">IF(COUNT(B$59:B105)&gt;(survey!G$8-survey!G$7+2),IF(COUNTIF(B$59:B105,7777)=0,7777,"Formula"),B105+1)</f>
        <v>1993</v>
      </c>
      <c r="C106" s="13">
        <f t="shared" ca="1" si="3"/>
        <v>1993</v>
      </c>
      <c r="D106" s="13">
        <f t="shared" ca="1" si="4"/>
        <v>1993</v>
      </c>
      <c r="E106" s="13"/>
      <c r="F106" t="str">
        <f t="shared" ca="1" si="5"/>
        <v>blank_30x30.png</v>
      </c>
      <c r="G106" t="str">
        <f t="shared" ca="1" si="6"/>
        <v>blank_30x30.png</v>
      </c>
    </row>
    <row r="107" spans="1:7" ht="15" customHeight="1" x14ac:dyDescent="0.25">
      <c r="A107" s="11" t="str">
        <f t="shared" ca="1" si="2"/>
        <v>time_yyyy</v>
      </c>
      <c r="B107" s="12">
        <f ca="1">IF(COUNT(B$59:B106)&gt;(survey!G$8-survey!G$7+2),IF(COUNTIF(B$59:B106,7777)=0,7777,"Formula"),B106+1)</f>
        <v>1994</v>
      </c>
      <c r="C107" s="13">
        <f t="shared" ca="1" si="3"/>
        <v>1994</v>
      </c>
      <c r="D107" s="13">
        <f t="shared" ca="1" si="4"/>
        <v>1994</v>
      </c>
      <c r="E107" s="13"/>
      <c r="F107" t="str">
        <f t="shared" ca="1" si="5"/>
        <v>blank_30x30.png</v>
      </c>
      <c r="G107" t="str">
        <f t="shared" ca="1" si="6"/>
        <v>blank_30x30.png</v>
      </c>
    </row>
    <row r="108" spans="1:7" ht="15" customHeight="1" x14ac:dyDescent="0.25">
      <c r="A108" s="11" t="str">
        <f t="shared" ca="1" si="2"/>
        <v>time_yyyy</v>
      </c>
      <c r="B108" s="12">
        <f ca="1">IF(COUNT(B$59:B107)&gt;(survey!G$8-survey!G$7+2),IF(COUNTIF(B$59:B107,7777)=0,7777,"Formula"),B107+1)</f>
        <v>1995</v>
      </c>
      <c r="C108" s="13">
        <f t="shared" ca="1" si="3"/>
        <v>1995</v>
      </c>
      <c r="D108" s="13">
        <f t="shared" ca="1" si="4"/>
        <v>1995</v>
      </c>
      <c r="E108" s="13"/>
      <c r="F108" t="str">
        <f t="shared" ca="1" si="5"/>
        <v>blank_30x30.png</v>
      </c>
      <c r="G108" t="str">
        <f t="shared" ca="1" si="6"/>
        <v>blank_30x30.png</v>
      </c>
    </row>
    <row r="109" spans="1:7" ht="15" customHeight="1" x14ac:dyDescent="0.25">
      <c r="A109" s="11" t="str">
        <f t="shared" ca="1" si="2"/>
        <v>time_yyyy</v>
      </c>
      <c r="B109" s="12">
        <f ca="1">IF(COUNT(B$59:B108)&gt;(survey!G$8-survey!G$7+2),IF(COUNTIF(B$59:B108,7777)=0,7777,"Formula"),B108+1)</f>
        <v>1996</v>
      </c>
      <c r="C109" s="13">
        <f t="shared" ca="1" si="3"/>
        <v>1996</v>
      </c>
      <c r="D109" s="13">
        <f t="shared" ca="1" si="4"/>
        <v>1996</v>
      </c>
      <c r="E109" s="13"/>
      <c r="F109" t="str">
        <f t="shared" ca="1" si="5"/>
        <v>blank_30x30.png</v>
      </c>
      <c r="G109" t="str">
        <f t="shared" ca="1" si="6"/>
        <v>blank_30x30.png</v>
      </c>
    </row>
    <row r="110" spans="1:7" ht="15" customHeight="1" x14ac:dyDescent="0.25">
      <c r="A110" s="11" t="str">
        <f t="shared" ca="1" si="2"/>
        <v>time_yyyy</v>
      </c>
      <c r="B110" s="12">
        <f ca="1">IF(COUNT(B$59:B109)&gt;(survey!G$8-survey!G$7+2),IF(COUNTIF(B$59:B109,7777)=0,7777,"Formula"),B109+1)</f>
        <v>1997</v>
      </c>
      <c r="C110" s="13">
        <f t="shared" ca="1" si="3"/>
        <v>1997</v>
      </c>
      <c r="D110" s="13">
        <f t="shared" ca="1" si="4"/>
        <v>1997</v>
      </c>
      <c r="E110" s="13"/>
      <c r="F110" t="str">
        <f t="shared" ca="1" si="5"/>
        <v>blank_30x30.png</v>
      </c>
      <c r="G110" t="str">
        <f t="shared" ca="1" si="6"/>
        <v>blank_30x30.png</v>
      </c>
    </row>
    <row r="111" spans="1:7" ht="15" customHeight="1" x14ac:dyDescent="0.25">
      <c r="A111" s="11" t="str">
        <f t="shared" ca="1" si="2"/>
        <v>time_yyyy</v>
      </c>
      <c r="B111" s="12">
        <f ca="1">IF(COUNT(B$59:B110)&gt;(survey!G$8-survey!G$7+2),IF(COUNTIF(B$59:B110,7777)=0,7777,"Formula"),B110+1)</f>
        <v>1998</v>
      </c>
      <c r="C111" s="13">
        <f t="shared" ca="1" si="3"/>
        <v>1998</v>
      </c>
      <c r="D111" s="13">
        <f t="shared" ca="1" si="4"/>
        <v>1998</v>
      </c>
      <c r="E111" s="13"/>
      <c r="F111" t="str">
        <f t="shared" ca="1" si="5"/>
        <v>blank_30x30.png</v>
      </c>
      <c r="G111" t="str">
        <f t="shared" ca="1" si="6"/>
        <v>blank_30x30.png</v>
      </c>
    </row>
    <row r="112" spans="1:7" ht="15" customHeight="1" x14ac:dyDescent="0.25">
      <c r="A112" s="11" t="str">
        <f t="shared" ca="1" si="2"/>
        <v>time_yyyy</v>
      </c>
      <c r="B112" s="12">
        <f ca="1">IF(COUNT(B$59:B111)&gt;(survey!G$8-survey!G$7+2),IF(COUNTIF(B$59:B111,7777)=0,7777,"Formula"),B111+1)</f>
        <v>1999</v>
      </c>
      <c r="C112" s="13">
        <f t="shared" ca="1" si="3"/>
        <v>1999</v>
      </c>
      <c r="D112" s="13">
        <f t="shared" ca="1" si="4"/>
        <v>1999</v>
      </c>
      <c r="E112" s="13"/>
      <c r="F112" t="str">
        <f t="shared" ca="1" si="5"/>
        <v>blank_30x30.png</v>
      </c>
      <c r="G112" t="str">
        <f t="shared" ca="1" si="6"/>
        <v>blank_30x30.png</v>
      </c>
    </row>
    <row r="113" spans="1:7" ht="15" customHeight="1" x14ac:dyDescent="0.25">
      <c r="A113" s="11" t="str">
        <f t="shared" ca="1" si="2"/>
        <v>time_yyyy</v>
      </c>
      <c r="B113" s="12">
        <f ca="1">IF(COUNT(B$59:B112)&gt;(survey!G$8-survey!G$7+2),IF(COUNTIF(B$59:B112,7777)=0,7777,"Formula"),B112+1)</f>
        <v>7777</v>
      </c>
      <c r="C113" s="13" t="str">
        <f t="shared" ca="1" si="3"/>
        <v>Don't know</v>
      </c>
      <c r="D113" s="13" t="str">
        <f t="shared" ca="1" si="4"/>
        <v>Не знаю</v>
      </c>
      <c r="E113" s="13"/>
      <c r="F113" t="str">
        <f t="shared" ca="1" si="5"/>
        <v>blank_30x30.png</v>
      </c>
      <c r="G113" t="str">
        <f t="shared" ca="1" si="6"/>
        <v>blank_30x30.png</v>
      </c>
    </row>
    <row r="114" spans="1:7" ht="15" customHeight="1" x14ac:dyDescent="0.25">
      <c r="A114" s="11" t="str">
        <f t="shared" ca="1" si="2"/>
        <v/>
      </c>
      <c r="B114" s="12" t="str">
        <f ca="1">IF(COUNT(B$59:B113)&gt;(survey!G$8-survey!G$7+2),IF(COUNTIF(B$59:B113,7777)=0,7777,"Formula"),B113+1)</f>
        <v>Formula</v>
      </c>
      <c r="C114" s="13" t="str">
        <f t="shared" ca="1" si="3"/>
        <v>Formula</v>
      </c>
      <c r="D114" s="13" t="str">
        <f t="shared" ca="1" si="4"/>
        <v>Formula</v>
      </c>
      <c r="E114" s="13"/>
      <c r="F114" t="str">
        <f t="shared" ca="1" si="5"/>
        <v/>
      </c>
      <c r="G114" t="str">
        <f t="shared" ca="1" si="6"/>
        <v/>
      </c>
    </row>
    <row r="115" spans="1:7" ht="15" customHeight="1" x14ac:dyDescent="0.25">
      <c r="A115" s="11" t="str">
        <f t="shared" ca="1" si="2"/>
        <v/>
      </c>
      <c r="B115" s="12" t="str">
        <f ca="1">IF(COUNT(B$59:B114)&gt;(survey!G$8-survey!G$7+2),IF(COUNTIF(B$59:B114,7777)=0,7777,"Formula"),B114+1)</f>
        <v>Formula</v>
      </c>
      <c r="C115" s="13" t="str">
        <f t="shared" ca="1" si="3"/>
        <v>Formula</v>
      </c>
      <c r="D115" s="13" t="str">
        <f t="shared" ca="1" si="4"/>
        <v>Formula</v>
      </c>
      <c r="E115" s="13"/>
      <c r="F115" t="str">
        <f t="shared" ca="1" si="5"/>
        <v/>
      </c>
      <c r="G115" t="str">
        <f t="shared" ca="1" si="6"/>
        <v/>
      </c>
    </row>
    <row r="116" spans="1:7" ht="15" customHeight="1" x14ac:dyDescent="0.25">
      <c r="A116" s="11" t="str">
        <f t="shared" ref="A116:A134" ca="1" si="7">IF(OR(B116="", B116="Formula"),"","time_yyyy")</f>
        <v/>
      </c>
      <c r="B116" s="12" t="str">
        <f ca="1">IF(COUNT(B$59:B115)&gt;(survey!G$8-survey!G$7+2),IF(COUNTIF(B$59:B115,7777)=0,7777,"Formula"),B115+1)</f>
        <v>Formula</v>
      </c>
      <c r="C116" s="13" t="str">
        <f t="shared" ca="1" si="3"/>
        <v>Formula</v>
      </c>
      <c r="D116" s="13" t="str">
        <f t="shared" ca="1" si="4"/>
        <v>Formula</v>
      </c>
      <c r="E116" s="13"/>
      <c r="F116" t="str">
        <f t="shared" ca="1" si="5"/>
        <v/>
      </c>
      <c r="G116" t="str">
        <f t="shared" ca="1" si="6"/>
        <v/>
      </c>
    </row>
    <row r="117" spans="1:7" ht="15" customHeight="1" x14ac:dyDescent="0.25">
      <c r="A117" s="11" t="str">
        <f t="shared" ca="1" si="7"/>
        <v/>
      </c>
      <c r="B117" s="12" t="str">
        <f ca="1">IF(COUNT(B$59:B116)&gt;(survey!G$8-survey!G$7+2),IF(COUNTIF(B$59:B116,7777)=0,7777,"Formula"),B116+1)</f>
        <v>Formula</v>
      </c>
      <c r="C117" s="13" t="str">
        <f t="shared" ca="1" si="3"/>
        <v>Formula</v>
      </c>
      <c r="D117" s="13" t="str">
        <f t="shared" ca="1" si="4"/>
        <v>Formula</v>
      </c>
      <c r="E117" s="13"/>
      <c r="F117" t="str">
        <f t="shared" ca="1" si="5"/>
        <v/>
      </c>
      <c r="G117" t="str">
        <f t="shared" ca="1" si="6"/>
        <v/>
      </c>
    </row>
    <row r="118" spans="1:7" ht="15" customHeight="1" x14ac:dyDescent="0.25">
      <c r="A118" s="11" t="str">
        <f t="shared" ca="1" si="7"/>
        <v/>
      </c>
      <c r="B118" s="12" t="str">
        <f ca="1">IF(COUNT(B$59:B117)&gt;(survey!G$8-survey!G$7+2),IF(COUNTIF(B$59:B117,7777)=0,7777,"Formula"),B117+1)</f>
        <v>Formula</v>
      </c>
      <c r="C118" s="13" t="str">
        <f t="shared" ca="1" si="3"/>
        <v>Formula</v>
      </c>
      <c r="D118" s="13" t="str">
        <f t="shared" ca="1" si="4"/>
        <v>Formula</v>
      </c>
      <c r="E118" s="13"/>
      <c r="F118" t="str">
        <f t="shared" ca="1" si="5"/>
        <v/>
      </c>
      <c r="G118" t="str">
        <f t="shared" ca="1" si="6"/>
        <v/>
      </c>
    </row>
    <row r="119" spans="1:7" ht="15" customHeight="1" x14ac:dyDescent="0.25">
      <c r="A119" s="11" t="str">
        <f t="shared" ca="1" si="7"/>
        <v/>
      </c>
      <c r="B119" s="12" t="str">
        <f ca="1">IF(COUNT(B$59:B118)&gt;(survey!G$8-survey!G$7+2),IF(COUNTIF(B$59:B118,7777)=0,7777,"Formula"),B118+1)</f>
        <v>Formula</v>
      </c>
      <c r="C119" s="13" t="str">
        <f t="shared" ca="1" si="3"/>
        <v>Formula</v>
      </c>
      <c r="D119" s="13" t="str">
        <f t="shared" ca="1" si="4"/>
        <v>Formula</v>
      </c>
      <c r="E119" s="13"/>
      <c r="F119" t="str">
        <f t="shared" ca="1" si="5"/>
        <v/>
      </c>
      <c r="G119" t="str">
        <f t="shared" ca="1" si="6"/>
        <v/>
      </c>
    </row>
    <row r="120" spans="1:7" ht="15" customHeight="1" x14ac:dyDescent="0.25">
      <c r="A120" s="11" t="str">
        <f t="shared" ca="1" si="7"/>
        <v/>
      </c>
      <c r="B120" s="12" t="str">
        <f ca="1">IF(COUNT(B$59:B119)&gt;(survey!G$8-survey!G$7+2),IF(COUNTIF(B$59:B119,7777)=0,7777,"Formula"),B119+1)</f>
        <v>Formula</v>
      </c>
      <c r="C120" s="13" t="str">
        <f t="shared" ca="1" si="3"/>
        <v>Formula</v>
      </c>
      <c r="D120" s="13" t="str">
        <f t="shared" ca="1" si="4"/>
        <v>Formula</v>
      </c>
      <c r="E120" s="13"/>
      <c r="F120" t="str">
        <f t="shared" ca="1" si="5"/>
        <v/>
      </c>
      <c r="G120" t="str">
        <f t="shared" ca="1" si="6"/>
        <v/>
      </c>
    </row>
    <row r="121" spans="1:7" ht="15" customHeight="1" x14ac:dyDescent="0.25">
      <c r="A121" s="11" t="str">
        <f t="shared" ca="1" si="7"/>
        <v/>
      </c>
      <c r="B121" s="12" t="str">
        <f ca="1">IF(COUNT(B$59:B120)&gt;(survey!G$8-survey!G$7+2),IF(COUNTIF(B$59:B120,7777)=0,7777,"Formula"),B120+1)</f>
        <v>Formula</v>
      </c>
      <c r="C121" s="13" t="str">
        <f t="shared" ca="1" si="3"/>
        <v>Formula</v>
      </c>
      <c r="D121" s="13" t="str">
        <f t="shared" ca="1" si="4"/>
        <v>Formula</v>
      </c>
      <c r="E121" s="13"/>
      <c r="F121" t="str">
        <f t="shared" ca="1" si="5"/>
        <v/>
      </c>
      <c r="G121" t="str">
        <f t="shared" ca="1" si="6"/>
        <v/>
      </c>
    </row>
    <row r="122" spans="1:7" ht="15" customHeight="1" x14ac:dyDescent="0.25">
      <c r="A122" s="11" t="str">
        <f t="shared" ca="1" si="7"/>
        <v/>
      </c>
      <c r="B122" s="12" t="str">
        <f ca="1">IF(COUNT(B$59:B121)&gt;(survey!G$8-survey!G$7+2),IF(COUNTIF(B$59:B121,7777)=0,7777,"Formula"),B121+1)</f>
        <v>Formula</v>
      </c>
      <c r="C122" s="13" t="str">
        <f t="shared" ca="1" si="3"/>
        <v>Formula</v>
      </c>
      <c r="D122" s="13" t="str">
        <f t="shared" ca="1" si="4"/>
        <v>Formula</v>
      </c>
      <c r="E122" s="13"/>
      <c r="F122" t="str">
        <f t="shared" ca="1" si="5"/>
        <v/>
      </c>
      <c r="G122" t="str">
        <f t="shared" ca="1" si="6"/>
        <v/>
      </c>
    </row>
    <row r="123" spans="1:7" ht="15" customHeight="1" x14ac:dyDescent="0.25">
      <c r="A123" s="11" t="str">
        <f t="shared" ca="1" si="7"/>
        <v/>
      </c>
      <c r="B123" s="12" t="str">
        <f ca="1">IF(COUNT(B$59:B122)&gt;(survey!G$8-survey!G$7+2),IF(COUNTIF(B$59:B122,7777)=0,7777,"Formula"),B122+1)</f>
        <v>Formula</v>
      </c>
      <c r="C123" s="13" t="str">
        <f t="shared" ca="1" si="3"/>
        <v>Formula</v>
      </c>
      <c r="D123" s="13" t="str">
        <f t="shared" ca="1" si="4"/>
        <v>Formula</v>
      </c>
      <c r="E123" s="13"/>
      <c r="F123" t="str">
        <f t="shared" ca="1" si="5"/>
        <v/>
      </c>
      <c r="G123" t="str">
        <f t="shared" ca="1" si="6"/>
        <v/>
      </c>
    </row>
    <row r="124" spans="1:7" ht="15" customHeight="1" x14ac:dyDescent="0.25">
      <c r="A124" s="11" t="str">
        <f t="shared" ca="1" si="7"/>
        <v/>
      </c>
      <c r="B124" s="12" t="str">
        <f ca="1">IF(COUNT(B$59:B123)&gt;(survey!G$8-survey!G$7+2),IF(COUNTIF(B$59:B123,7777)=0,7777,"Formula"),B123+1)</f>
        <v>Formula</v>
      </c>
      <c r="C124" s="13" t="str">
        <f t="shared" ref="C124:C135" ca="1" si="8">IF(B124=7777,"Don't know",B124)</f>
        <v>Formula</v>
      </c>
      <c r="D124" s="13" t="str">
        <f t="shared" ref="D124:D135" ca="1" si="9">IF(B124=7777,"Не знаю",B124)</f>
        <v>Formula</v>
      </c>
      <c r="E124" s="13"/>
      <c r="F124" t="str">
        <f t="shared" ca="1" si="5"/>
        <v/>
      </c>
      <c r="G124" t="str">
        <f t="shared" ca="1" si="6"/>
        <v/>
      </c>
    </row>
    <row r="125" spans="1:7" ht="15" customHeight="1" x14ac:dyDescent="0.25">
      <c r="A125" s="11" t="str">
        <f t="shared" ca="1" si="7"/>
        <v/>
      </c>
      <c r="B125" s="12" t="str">
        <f ca="1">IF(COUNT(B$59:B124)&gt;(survey!G$8-survey!G$7+2),IF(COUNTIF(B$59:B124,7777)=0,7777,"Formula"),B124+1)</f>
        <v>Formula</v>
      </c>
      <c r="C125" s="13" t="str">
        <f t="shared" ca="1" si="8"/>
        <v>Formula</v>
      </c>
      <c r="D125" s="13" t="str">
        <f t="shared" ca="1" si="9"/>
        <v>Formula</v>
      </c>
      <c r="E125" s="13"/>
      <c r="F125" t="str">
        <f t="shared" ca="1" si="5"/>
        <v/>
      </c>
      <c r="G125" t="str">
        <f t="shared" ca="1" si="6"/>
        <v/>
      </c>
    </row>
    <row r="126" spans="1:7" ht="15" customHeight="1" x14ac:dyDescent="0.25">
      <c r="A126" s="11" t="str">
        <f t="shared" ca="1" si="7"/>
        <v/>
      </c>
      <c r="B126" s="12" t="str">
        <f ca="1">IF(COUNT(B$59:B125)&gt;(survey!G$8-survey!G$7+2),IF(COUNTIF(B$59:B125,7777)=0,7777,"Formula"),B125+1)</f>
        <v>Formula</v>
      </c>
      <c r="C126" s="13" t="str">
        <f t="shared" ca="1" si="8"/>
        <v>Formula</v>
      </c>
      <c r="D126" s="13" t="str">
        <f t="shared" ca="1" si="9"/>
        <v>Formula</v>
      </c>
      <c r="E126" s="13"/>
      <c r="F126" t="str">
        <f t="shared" ca="1" si="5"/>
        <v/>
      </c>
      <c r="G126" t="str">
        <f t="shared" ca="1" si="6"/>
        <v/>
      </c>
    </row>
    <row r="127" spans="1:7" ht="15" customHeight="1" x14ac:dyDescent="0.25">
      <c r="A127" s="11" t="str">
        <f t="shared" ca="1" si="7"/>
        <v/>
      </c>
      <c r="B127" s="12" t="str">
        <f ca="1">IF(COUNT(B$59:B126)&gt;(survey!G$8-survey!G$7+2),IF(COUNTIF(B$59:B126,7777)=0,7777,"Formula"),B126+1)</f>
        <v>Formula</v>
      </c>
      <c r="C127" s="13" t="str">
        <f t="shared" ca="1" si="8"/>
        <v>Formula</v>
      </c>
      <c r="D127" s="13" t="str">
        <f t="shared" ca="1" si="9"/>
        <v>Formula</v>
      </c>
      <c r="E127" s="13"/>
      <c r="F127" t="str">
        <f t="shared" ca="1" si="5"/>
        <v/>
      </c>
      <c r="G127" t="str">
        <f t="shared" ca="1" si="6"/>
        <v/>
      </c>
    </row>
    <row r="128" spans="1:7" ht="15" customHeight="1" x14ac:dyDescent="0.25">
      <c r="A128" s="11" t="str">
        <f t="shared" ca="1" si="7"/>
        <v/>
      </c>
      <c r="B128" s="12" t="str">
        <f ca="1">IF(COUNT(B$59:B127)&gt;(survey!G$8-survey!G$7+2),IF(COUNTIF(B$59:B127,7777)=0,7777,"Formula"),B127+1)</f>
        <v>Formula</v>
      </c>
      <c r="C128" s="13" t="str">
        <f t="shared" ca="1" si="8"/>
        <v>Formula</v>
      </c>
      <c r="D128" s="13" t="str">
        <f t="shared" ca="1" si="9"/>
        <v>Formula</v>
      </c>
      <c r="E128" s="13"/>
      <c r="F128" t="str">
        <f t="shared" ca="1" si="5"/>
        <v/>
      </c>
      <c r="G128" t="str">
        <f t="shared" ca="1" si="6"/>
        <v/>
      </c>
    </row>
    <row r="129" spans="1:7" ht="15" customHeight="1" x14ac:dyDescent="0.25">
      <c r="A129" s="11" t="str">
        <f t="shared" ca="1" si="7"/>
        <v/>
      </c>
      <c r="B129" s="12" t="str">
        <f ca="1">IF(COUNT(B$59:B128)&gt;(survey!G$8-survey!G$7+2),IF(COUNTIF(B$59:B128,7777)=0,7777,"Formula"),B128+1)</f>
        <v>Formula</v>
      </c>
      <c r="C129" s="13" t="str">
        <f t="shared" ca="1" si="8"/>
        <v>Formula</v>
      </c>
      <c r="D129" s="13" t="str">
        <f t="shared" ca="1" si="9"/>
        <v>Formula</v>
      </c>
      <c r="E129" s="13"/>
      <c r="F129" t="str">
        <f t="shared" ca="1" si="5"/>
        <v/>
      </c>
      <c r="G129" t="str">
        <f t="shared" ca="1" si="6"/>
        <v/>
      </c>
    </row>
    <row r="130" spans="1:7" ht="15" customHeight="1" x14ac:dyDescent="0.25">
      <c r="A130" s="11" t="str">
        <f t="shared" ca="1" si="7"/>
        <v/>
      </c>
      <c r="B130" s="12" t="str">
        <f ca="1">IF(COUNT(B$59:B129)&gt;(survey!G$8-survey!G$7+2),IF(COUNTIF(B$59:B129,7777)=0,7777,"Formula"),B129+1)</f>
        <v>Formula</v>
      </c>
      <c r="C130" s="13" t="str">
        <f t="shared" ca="1" si="8"/>
        <v>Formula</v>
      </c>
      <c r="D130" s="13" t="str">
        <f t="shared" ca="1" si="9"/>
        <v>Formula</v>
      </c>
      <c r="E130" s="13"/>
      <c r="F130" t="str">
        <f t="shared" ca="1" si="5"/>
        <v/>
      </c>
      <c r="G130" t="str">
        <f t="shared" ca="1" si="6"/>
        <v/>
      </c>
    </row>
    <row r="131" spans="1:7" ht="15" customHeight="1" x14ac:dyDescent="0.25">
      <c r="A131" s="11" t="str">
        <f t="shared" ca="1" si="7"/>
        <v/>
      </c>
      <c r="B131" s="12" t="str">
        <f ca="1">IF(COUNT(B$59:B130)&gt;(survey!G$8-survey!G$7+2),IF(COUNTIF(B$59:B130,7777)=0,7777,"Formula"),B130+1)</f>
        <v>Formula</v>
      </c>
      <c r="C131" s="13" t="str">
        <f t="shared" ca="1" si="8"/>
        <v>Formula</v>
      </c>
      <c r="D131" s="13" t="str">
        <f t="shared" ca="1" si="9"/>
        <v>Formula</v>
      </c>
      <c r="E131" s="13"/>
      <c r="F131" t="str">
        <f t="shared" ref="F131:F136" ca="1" si="10">IF(A131&lt;&gt;"", "blank_30x30.png","")</f>
        <v/>
      </c>
      <c r="G131" t="str">
        <f t="shared" ref="G131:G136" ca="1" si="11">IF(A131&lt;&gt;"", "blank_30x30.png","")</f>
        <v/>
      </c>
    </row>
    <row r="132" spans="1:7" ht="15" customHeight="1" x14ac:dyDescent="0.25">
      <c r="A132" s="11" t="str">
        <f t="shared" ca="1" si="7"/>
        <v/>
      </c>
      <c r="B132" s="12" t="str">
        <f ca="1">IF(COUNT(B$59:B131)&gt;(survey!G$8-survey!G$7+2),IF(COUNTIF(B$59:B131,7777)=0,7777,"Formula"),B131+1)</f>
        <v>Formula</v>
      </c>
      <c r="C132" s="13" t="str">
        <f t="shared" ca="1" si="8"/>
        <v>Formula</v>
      </c>
      <c r="D132" s="13" t="str">
        <f t="shared" ca="1" si="9"/>
        <v>Formula</v>
      </c>
      <c r="E132" s="13"/>
      <c r="F132" t="str">
        <f t="shared" ca="1" si="10"/>
        <v/>
      </c>
      <c r="G132" t="str">
        <f t="shared" ca="1" si="11"/>
        <v/>
      </c>
    </row>
    <row r="133" spans="1:7" ht="15" customHeight="1" x14ac:dyDescent="0.25">
      <c r="A133" s="11" t="str">
        <f t="shared" ca="1" si="7"/>
        <v/>
      </c>
      <c r="B133" s="12" t="str">
        <f ca="1">IF(COUNT(B$59:B132)&gt;(survey!G$8-survey!G$7+2),IF(COUNTIF(B$59:B132,7777)=0,7777,"Formula"),B132+1)</f>
        <v>Formula</v>
      </c>
      <c r="C133" s="13" t="str">
        <f t="shared" ca="1" si="8"/>
        <v>Formula</v>
      </c>
      <c r="D133" s="13" t="str">
        <f t="shared" ca="1" si="9"/>
        <v>Formula</v>
      </c>
      <c r="E133" s="13"/>
      <c r="F133" t="str">
        <f t="shared" ca="1" si="10"/>
        <v/>
      </c>
      <c r="G133" t="str">
        <f t="shared" ca="1" si="11"/>
        <v/>
      </c>
    </row>
    <row r="134" spans="1:7" ht="15" customHeight="1" x14ac:dyDescent="0.25">
      <c r="A134" s="11" t="str">
        <f t="shared" ca="1" si="7"/>
        <v/>
      </c>
      <c r="B134" s="12" t="str">
        <f ca="1">IF(COUNT(B$59:B133)&gt;(survey!G$8-survey!G$7+2),IF(COUNTIF(B$59:B133,7777)=0,7777,"Formula"),B133+1)</f>
        <v>Formula</v>
      </c>
      <c r="C134" s="13" t="str">
        <f t="shared" ca="1" si="8"/>
        <v>Formula</v>
      </c>
      <c r="D134" s="13" t="str">
        <f t="shared" ca="1" si="9"/>
        <v>Formula</v>
      </c>
      <c r="E134" s="13"/>
      <c r="F134" t="str">
        <f t="shared" ca="1" si="10"/>
        <v/>
      </c>
      <c r="G134" t="str">
        <f t="shared" ca="1" si="11"/>
        <v/>
      </c>
    </row>
    <row r="135" spans="1:7" ht="15" customHeight="1" x14ac:dyDescent="0.25">
      <c r="A135" s="11" t="str">
        <f ca="1">IF(OR(B135="", B135="Formula"),"","time_yyyy")</f>
        <v/>
      </c>
      <c r="B135" s="12" t="str">
        <f ca="1">IF(COUNT(B$59:B134)&gt;(survey!G$8-survey!G$7+2),IF(COUNTIF(B$59:B134,7777)=0,7777,"Formula"),B134+1)</f>
        <v>Formula</v>
      </c>
      <c r="C135" s="13" t="str">
        <f t="shared" ca="1" si="8"/>
        <v>Formula</v>
      </c>
      <c r="D135" s="13" t="str">
        <f t="shared" ca="1" si="9"/>
        <v>Formula</v>
      </c>
      <c r="E135" s="13"/>
      <c r="F135" t="str">
        <f t="shared" ca="1" si="10"/>
        <v/>
      </c>
      <c r="G135" t="str">
        <f t="shared" ca="1" si="11"/>
        <v/>
      </c>
    </row>
    <row r="136" spans="1:7" ht="15" customHeight="1" x14ac:dyDescent="0.25">
      <c r="F136" t="str">
        <f t="shared" si="10"/>
        <v/>
      </c>
      <c r="G136" t="str">
        <f t="shared" si="11"/>
        <v/>
      </c>
    </row>
    <row r="137" spans="1:7" ht="15" customHeight="1" x14ac:dyDescent="0.25">
      <c r="A137" t="s">
        <v>279</v>
      </c>
      <c r="B137" s="109" t="str">
        <f>IF(D137&lt;&gt;"",SUBSTITUTE(D137," ","_"),"")</f>
        <v>Брестская_обл.</v>
      </c>
      <c r="C137" s="109" t="str">
        <f>IF(D137&lt;&gt;"",D137,"")</f>
        <v>Брестская обл.</v>
      </c>
      <c r="D137" t="s">
        <v>576</v>
      </c>
      <c r="F137" t="str">
        <f>IF(A137&lt;&gt;"", "blank_30x30.png","")</f>
        <v>blank_30x30.png</v>
      </c>
      <c r="G137" t="str">
        <f>IF(A137&lt;&gt;"", "blank_30x30.png","")</f>
        <v>blank_30x30.png</v>
      </c>
    </row>
    <row r="138" spans="1:7" ht="15" customHeight="1" x14ac:dyDescent="0.25">
      <c r="A138" t="s">
        <v>279</v>
      </c>
      <c r="B138" s="109" t="str">
        <f>IF(D138&lt;&gt;"",SUBSTITUTE(D138," ","_"),"")</f>
        <v>Витебская_обл.</v>
      </c>
      <c r="C138" s="109" t="str">
        <f>IF(D138&lt;&gt;"",D138,"")</f>
        <v>Витебская обл.</v>
      </c>
      <c r="D138" s="110" t="s">
        <v>577</v>
      </c>
      <c r="F138" t="str">
        <f t="shared" ref="F138" si="12">IF(A138&lt;&gt;"", "blank_30x30.png","")</f>
        <v>blank_30x30.png</v>
      </c>
      <c r="G138" t="str">
        <f t="shared" ref="G138" si="13">IF(A138&lt;&gt;"", "blank_30x30.png","")</f>
        <v>blank_30x30.png</v>
      </c>
    </row>
    <row r="139" spans="1:7" ht="15" customHeight="1" x14ac:dyDescent="0.25">
      <c r="A139" t="s">
        <v>279</v>
      </c>
      <c r="B139" s="109" t="str">
        <f t="shared" ref="B139:B145" si="14">IF(D139&lt;&gt;"",SUBSTITUTE(D139," ","_"),"")</f>
        <v>Гомельская_обл.</v>
      </c>
      <c r="C139" s="109" t="str">
        <f t="shared" ref="C139:C145" si="15">IF(D139&lt;&gt;"",D139,"")</f>
        <v>Гомельская обл.</v>
      </c>
      <c r="D139" s="110" t="s">
        <v>578</v>
      </c>
      <c r="F139" t="str">
        <f t="shared" ref="F139:F145" si="16">IF(A139&lt;&gt;"", "blank_30x30.png","")</f>
        <v>blank_30x30.png</v>
      </c>
      <c r="G139" t="str">
        <f t="shared" ref="G139:G145" si="17">IF(A139&lt;&gt;"", "blank_30x30.png","")</f>
        <v>blank_30x30.png</v>
      </c>
    </row>
    <row r="140" spans="1:7" ht="15" customHeight="1" x14ac:dyDescent="0.25">
      <c r="A140" t="s">
        <v>279</v>
      </c>
      <c r="B140" s="109" t="str">
        <f t="shared" si="14"/>
        <v>Гродненская_обл.</v>
      </c>
      <c r="C140" s="109" t="str">
        <f t="shared" si="15"/>
        <v>Гродненская обл.</v>
      </c>
      <c r="D140" s="110" t="s">
        <v>579</v>
      </c>
      <c r="F140" t="str">
        <f t="shared" si="16"/>
        <v>blank_30x30.png</v>
      </c>
      <c r="G140" t="str">
        <f t="shared" si="17"/>
        <v>blank_30x30.png</v>
      </c>
    </row>
    <row r="141" spans="1:7" ht="15" customHeight="1" x14ac:dyDescent="0.25">
      <c r="A141" t="s">
        <v>279</v>
      </c>
      <c r="B141" s="109" t="str">
        <f>IF(D141&lt;&gt;"",SUBSTITUTE(D141," ","_"),"")</f>
        <v>г._Минск</v>
      </c>
      <c r="C141" s="109" t="str">
        <f>IF(D141&lt;&gt;"",D141,"")</f>
        <v>г. Минск</v>
      </c>
      <c r="D141" s="110" t="s">
        <v>277</v>
      </c>
      <c r="F141" t="str">
        <f>IF(A141&lt;&gt;"", "blank_30x30.png","")</f>
        <v>blank_30x30.png</v>
      </c>
      <c r="G141" t="str">
        <f>IF(A141&lt;&gt;"", "blank_30x30.png","")</f>
        <v>blank_30x30.png</v>
      </c>
    </row>
    <row r="142" spans="1:7" ht="15" customHeight="1" x14ac:dyDescent="0.25">
      <c r="A142" t="s">
        <v>279</v>
      </c>
      <c r="B142" s="109" t="str">
        <f t="shared" si="14"/>
        <v>Минская_обл.</v>
      </c>
      <c r="C142" s="109" t="str">
        <f t="shared" si="15"/>
        <v>Минская обл.</v>
      </c>
      <c r="D142" s="110" t="s">
        <v>580</v>
      </c>
      <c r="F142" t="str">
        <f t="shared" si="16"/>
        <v>blank_30x30.png</v>
      </c>
      <c r="G142" t="str">
        <f t="shared" si="17"/>
        <v>blank_30x30.png</v>
      </c>
    </row>
    <row r="143" spans="1:7" ht="15" customHeight="1" x14ac:dyDescent="0.25">
      <c r="A143" t="s">
        <v>279</v>
      </c>
      <c r="B143" s="109" t="str">
        <f t="shared" si="14"/>
        <v>Могилевская_обл.</v>
      </c>
      <c r="C143" s="109" t="str">
        <f t="shared" si="15"/>
        <v>Могилевская обл.</v>
      </c>
      <c r="D143" s="110" t="s">
        <v>581</v>
      </c>
      <c r="F143" t="str">
        <f t="shared" si="16"/>
        <v>blank_30x30.png</v>
      </c>
      <c r="G143" t="str">
        <f t="shared" si="17"/>
        <v>blank_30x30.png</v>
      </c>
    </row>
    <row r="144" spans="1:7" ht="15" customHeight="1" x14ac:dyDescent="0.25">
      <c r="A144" t="s">
        <v>279</v>
      </c>
      <c r="B144" s="109" t="str">
        <f t="shared" si="14"/>
        <v>Другое</v>
      </c>
      <c r="C144" s="109" t="str">
        <f t="shared" si="15"/>
        <v>Другое</v>
      </c>
      <c r="D144" t="s">
        <v>273</v>
      </c>
      <c r="F144" t="str">
        <f t="shared" si="16"/>
        <v>blank_30x30.png</v>
      </c>
      <c r="G144" t="str">
        <f t="shared" si="17"/>
        <v>blank_30x30.png</v>
      </c>
    </row>
    <row r="145" spans="1:7" ht="15" customHeight="1" x14ac:dyDescent="0.25">
      <c r="B145" s="109" t="str">
        <f t="shared" si="14"/>
        <v/>
      </c>
      <c r="C145" s="109" t="str">
        <f t="shared" si="15"/>
        <v/>
      </c>
      <c r="F145" t="str">
        <f t="shared" si="16"/>
        <v/>
      </c>
      <c r="G145" t="str">
        <f t="shared" si="17"/>
        <v/>
      </c>
    </row>
    <row r="146" spans="1:7" ht="15" customHeight="1" x14ac:dyDescent="0.25">
      <c r="A146" t="s">
        <v>274</v>
      </c>
      <c r="B146" s="109" t="str">
        <f t="shared" ref="B146" si="18">IF(D146&lt;&gt;"",SUBSTITUTE(D146," ","_"),"")</f>
        <v>1_(город)</v>
      </c>
      <c r="C146" s="109" t="str">
        <f t="shared" ref="C146" si="19">IF(D146&lt;&gt;"",D146,"")</f>
        <v>1 (город)</v>
      </c>
      <c r="D146" s="111" t="s">
        <v>286</v>
      </c>
      <c r="E146" s="111" t="s">
        <v>582</v>
      </c>
      <c r="F146" t="str">
        <f t="shared" ref="F146:F157" si="20">IF(A146&lt;&gt;"", "blank_30x30.png","")</f>
        <v>blank_30x30.png</v>
      </c>
      <c r="G146" t="str">
        <f t="shared" ref="G146:G157" si="21">IF(A146&lt;&gt;"", "blank_30x30.png","")</f>
        <v>blank_30x30.png</v>
      </c>
    </row>
    <row r="147" spans="1:7" ht="15" customHeight="1" x14ac:dyDescent="0.25">
      <c r="A147" t="s">
        <v>274</v>
      </c>
      <c r="B147" s="109" t="str">
        <f t="shared" ref="B147:B210" si="22">IF(D147&lt;&gt;"",SUBSTITUTE(D147," ","_"),"")</f>
        <v>2_(город)</v>
      </c>
      <c r="C147" s="109" t="str">
        <f t="shared" ref="C147:C210" si="23">IF(D147&lt;&gt;"",D147,"")</f>
        <v>2 (город)</v>
      </c>
      <c r="D147" s="111" t="s">
        <v>287</v>
      </c>
      <c r="E147" s="111" t="s">
        <v>582</v>
      </c>
      <c r="F147" t="str">
        <f t="shared" si="20"/>
        <v>blank_30x30.png</v>
      </c>
      <c r="G147" t="str">
        <f t="shared" si="21"/>
        <v>blank_30x30.png</v>
      </c>
    </row>
    <row r="148" spans="1:7" ht="15" customHeight="1" x14ac:dyDescent="0.25">
      <c r="A148" t="s">
        <v>274</v>
      </c>
      <c r="B148" s="109" t="str">
        <f t="shared" si="22"/>
        <v>3_(город)</v>
      </c>
      <c r="C148" s="109" t="str">
        <f t="shared" si="23"/>
        <v>3 (город)</v>
      </c>
      <c r="D148" s="111" t="s">
        <v>288</v>
      </c>
      <c r="E148" s="111" t="s">
        <v>582</v>
      </c>
      <c r="F148" t="str">
        <f t="shared" si="20"/>
        <v>blank_30x30.png</v>
      </c>
      <c r="G148" t="str">
        <f t="shared" si="21"/>
        <v>blank_30x30.png</v>
      </c>
    </row>
    <row r="149" spans="1:7" ht="15" customHeight="1" x14ac:dyDescent="0.25">
      <c r="A149" t="s">
        <v>274</v>
      </c>
      <c r="B149" s="109" t="str">
        <f t="shared" si="22"/>
        <v>4_(город)</v>
      </c>
      <c r="C149" s="109" t="str">
        <f t="shared" si="23"/>
        <v>4 (город)</v>
      </c>
      <c r="D149" s="111" t="s">
        <v>289</v>
      </c>
      <c r="E149" s="111" t="s">
        <v>582</v>
      </c>
      <c r="F149" t="str">
        <f t="shared" si="20"/>
        <v>blank_30x30.png</v>
      </c>
      <c r="G149" t="str">
        <f t="shared" si="21"/>
        <v>blank_30x30.png</v>
      </c>
    </row>
    <row r="150" spans="1:7" ht="15" customHeight="1" x14ac:dyDescent="0.25">
      <c r="A150" t="s">
        <v>274</v>
      </c>
      <c r="B150" s="109" t="str">
        <f t="shared" si="22"/>
        <v>5_(город)</v>
      </c>
      <c r="C150" s="109" t="str">
        <f t="shared" si="23"/>
        <v>5 (город)</v>
      </c>
      <c r="D150" s="111" t="s">
        <v>290</v>
      </c>
      <c r="E150" s="111" t="s">
        <v>582</v>
      </c>
      <c r="F150" t="str">
        <f t="shared" si="20"/>
        <v>blank_30x30.png</v>
      </c>
      <c r="G150" t="str">
        <f t="shared" si="21"/>
        <v>blank_30x30.png</v>
      </c>
    </row>
    <row r="151" spans="1:7" ht="15" customHeight="1" x14ac:dyDescent="0.25">
      <c r="A151" t="s">
        <v>274</v>
      </c>
      <c r="B151" s="109" t="str">
        <f t="shared" si="22"/>
        <v>6_(город)</v>
      </c>
      <c r="C151" s="109" t="str">
        <f t="shared" si="23"/>
        <v>6 (город)</v>
      </c>
      <c r="D151" s="111" t="s">
        <v>291</v>
      </c>
      <c r="E151" s="111" t="s">
        <v>582</v>
      </c>
      <c r="F151" t="str">
        <f t="shared" si="20"/>
        <v>blank_30x30.png</v>
      </c>
      <c r="G151" t="str">
        <f t="shared" si="21"/>
        <v>blank_30x30.png</v>
      </c>
    </row>
    <row r="152" spans="1:7" ht="15" customHeight="1" x14ac:dyDescent="0.25">
      <c r="A152" t="s">
        <v>274</v>
      </c>
      <c r="B152" s="109" t="str">
        <f t="shared" si="22"/>
        <v>7_(город)</v>
      </c>
      <c r="C152" s="109" t="str">
        <f t="shared" si="23"/>
        <v>7 (город)</v>
      </c>
      <c r="D152" s="111" t="s">
        <v>292</v>
      </c>
      <c r="E152" s="111" t="s">
        <v>582</v>
      </c>
      <c r="F152" t="str">
        <f t="shared" si="20"/>
        <v>blank_30x30.png</v>
      </c>
      <c r="G152" t="str">
        <f t="shared" si="21"/>
        <v>blank_30x30.png</v>
      </c>
    </row>
    <row r="153" spans="1:7" ht="15" customHeight="1" x14ac:dyDescent="0.25">
      <c r="A153" t="s">
        <v>274</v>
      </c>
      <c r="B153" s="109" t="str">
        <f t="shared" si="22"/>
        <v>8_(город)</v>
      </c>
      <c r="C153" s="109" t="str">
        <f t="shared" si="23"/>
        <v>8 (город)</v>
      </c>
      <c r="D153" s="111" t="s">
        <v>293</v>
      </c>
      <c r="E153" s="111" t="s">
        <v>582</v>
      </c>
      <c r="F153" t="str">
        <f t="shared" si="20"/>
        <v>blank_30x30.png</v>
      </c>
      <c r="G153" t="str">
        <f t="shared" si="21"/>
        <v>blank_30x30.png</v>
      </c>
    </row>
    <row r="154" spans="1:7" ht="15" customHeight="1" x14ac:dyDescent="0.25">
      <c r="A154" t="s">
        <v>274</v>
      </c>
      <c r="B154" s="109" t="str">
        <f t="shared" si="22"/>
        <v>9_(город)</v>
      </c>
      <c r="C154" s="109" t="str">
        <f t="shared" si="23"/>
        <v>9 (город)</v>
      </c>
      <c r="D154" s="111" t="s">
        <v>294</v>
      </c>
      <c r="E154" s="111" t="s">
        <v>582</v>
      </c>
      <c r="F154" t="str">
        <f t="shared" si="20"/>
        <v>blank_30x30.png</v>
      </c>
      <c r="G154" t="str">
        <f t="shared" si="21"/>
        <v>blank_30x30.png</v>
      </c>
    </row>
    <row r="155" spans="1:7" ht="15" customHeight="1" x14ac:dyDescent="0.25">
      <c r="A155" t="s">
        <v>274</v>
      </c>
      <c r="B155" s="109" t="str">
        <f t="shared" si="22"/>
        <v>10_(город)</v>
      </c>
      <c r="C155" s="109" t="str">
        <f t="shared" si="23"/>
        <v>10 (город)</v>
      </c>
      <c r="D155" s="111" t="s">
        <v>295</v>
      </c>
      <c r="E155" s="111" t="s">
        <v>582</v>
      </c>
      <c r="F155" t="str">
        <f t="shared" si="20"/>
        <v>blank_30x30.png</v>
      </c>
      <c r="G155" t="str">
        <f t="shared" si="21"/>
        <v>blank_30x30.png</v>
      </c>
    </row>
    <row r="156" spans="1:7" ht="15" customHeight="1" x14ac:dyDescent="0.25">
      <c r="A156" t="s">
        <v>274</v>
      </c>
      <c r="B156" s="109" t="str">
        <f t="shared" si="22"/>
        <v>11_(город)</v>
      </c>
      <c r="C156" s="109" t="str">
        <f t="shared" si="23"/>
        <v>11 (город)</v>
      </c>
      <c r="D156" s="111" t="s">
        <v>296</v>
      </c>
      <c r="E156" s="111" t="s">
        <v>582</v>
      </c>
      <c r="F156" t="str">
        <f t="shared" si="20"/>
        <v>blank_30x30.png</v>
      </c>
      <c r="G156" t="str">
        <f t="shared" si="21"/>
        <v>blank_30x30.png</v>
      </c>
    </row>
    <row r="157" spans="1:7" ht="15" customHeight="1" x14ac:dyDescent="0.25">
      <c r="A157" t="s">
        <v>274</v>
      </c>
      <c r="B157" s="109" t="str">
        <f t="shared" si="22"/>
        <v>12_(город)</v>
      </c>
      <c r="C157" s="109" t="str">
        <f t="shared" si="23"/>
        <v>12 (город)</v>
      </c>
      <c r="D157" s="111" t="s">
        <v>297</v>
      </c>
      <c r="E157" s="111" t="s">
        <v>582</v>
      </c>
      <c r="F157" t="str">
        <f t="shared" si="20"/>
        <v>blank_30x30.png</v>
      </c>
      <c r="G157" t="str">
        <f t="shared" si="21"/>
        <v>blank_30x30.png</v>
      </c>
    </row>
    <row r="158" spans="1:7" ht="15" customHeight="1" x14ac:dyDescent="0.25">
      <c r="A158" t="s">
        <v>274</v>
      </c>
      <c r="B158" s="109" t="str">
        <f t="shared" si="22"/>
        <v>13_(город)</v>
      </c>
      <c r="C158" s="109" t="str">
        <f t="shared" si="23"/>
        <v>13 (город)</v>
      </c>
      <c r="D158" s="111" t="s">
        <v>298</v>
      </c>
      <c r="E158" s="111" t="s">
        <v>582</v>
      </c>
      <c r="F158" t="str">
        <f t="shared" ref="F158:F194" si="24">IF(A158&lt;&gt;"", "blank_30x30.png","")</f>
        <v>blank_30x30.png</v>
      </c>
      <c r="G158" t="str">
        <f t="shared" ref="G158:G194" si="25">IF(A158&lt;&gt;"", "blank_30x30.png","")</f>
        <v>blank_30x30.png</v>
      </c>
    </row>
    <row r="159" spans="1:7" ht="15" customHeight="1" x14ac:dyDescent="0.25">
      <c r="A159" t="s">
        <v>274</v>
      </c>
      <c r="B159" s="109" t="str">
        <f t="shared" si="22"/>
        <v>14_(город)</v>
      </c>
      <c r="C159" s="109" t="str">
        <f t="shared" si="23"/>
        <v>14 (город)</v>
      </c>
      <c r="D159" s="111" t="s">
        <v>299</v>
      </c>
      <c r="E159" s="111" t="s">
        <v>582</v>
      </c>
      <c r="F159" t="str">
        <f t="shared" si="24"/>
        <v>blank_30x30.png</v>
      </c>
      <c r="G159" t="str">
        <f t="shared" si="25"/>
        <v>blank_30x30.png</v>
      </c>
    </row>
    <row r="160" spans="1:7" ht="15" customHeight="1" x14ac:dyDescent="0.25">
      <c r="A160" t="s">
        <v>274</v>
      </c>
      <c r="B160" s="109" t="str">
        <f t="shared" si="22"/>
        <v>15_(город)</v>
      </c>
      <c r="C160" s="109" t="str">
        <f t="shared" si="23"/>
        <v>15 (город)</v>
      </c>
      <c r="D160" s="111" t="s">
        <v>300</v>
      </c>
      <c r="E160" s="111" t="s">
        <v>582</v>
      </c>
      <c r="F160" t="str">
        <f t="shared" si="24"/>
        <v>blank_30x30.png</v>
      </c>
      <c r="G160" t="str">
        <f t="shared" si="25"/>
        <v>blank_30x30.png</v>
      </c>
    </row>
    <row r="161" spans="1:7" ht="15" customHeight="1" x14ac:dyDescent="0.25">
      <c r="A161" t="s">
        <v>274</v>
      </c>
      <c r="B161" s="109" t="str">
        <f t="shared" si="22"/>
        <v>16_(город)</v>
      </c>
      <c r="C161" s="109" t="str">
        <f t="shared" si="23"/>
        <v>16 (город)</v>
      </c>
      <c r="D161" s="111" t="s">
        <v>301</v>
      </c>
      <c r="E161" s="111" t="s">
        <v>582</v>
      </c>
      <c r="F161" t="str">
        <f t="shared" si="24"/>
        <v>blank_30x30.png</v>
      </c>
      <c r="G161" t="str">
        <f t="shared" si="25"/>
        <v>blank_30x30.png</v>
      </c>
    </row>
    <row r="162" spans="1:7" ht="15" customHeight="1" x14ac:dyDescent="0.25">
      <c r="A162" t="s">
        <v>274</v>
      </c>
      <c r="B162" s="109" t="str">
        <f t="shared" si="22"/>
        <v>17_(город)</v>
      </c>
      <c r="C162" s="109" t="str">
        <f t="shared" si="23"/>
        <v>17 (город)</v>
      </c>
      <c r="D162" s="111" t="s">
        <v>302</v>
      </c>
      <c r="E162" s="111" t="s">
        <v>582</v>
      </c>
      <c r="F162" t="str">
        <f t="shared" si="24"/>
        <v>blank_30x30.png</v>
      </c>
      <c r="G162" t="str">
        <f t="shared" si="25"/>
        <v>blank_30x30.png</v>
      </c>
    </row>
    <row r="163" spans="1:7" ht="15" customHeight="1" x14ac:dyDescent="0.25">
      <c r="A163" t="s">
        <v>274</v>
      </c>
      <c r="B163" s="109" t="str">
        <f t="shared" si="22"/>
        <v>18_(город)</v>
      </c>
      <c r="C163" s="109" t="str">
        <f t="shared" si="23"/>
        <v>18 (город)</v>
      </c>
      <c r="D163" s="111" t="s">
        <v>303</v>
      </c>
      <c r="E163" s="111" t="s">
        <v>582</v>
      </c>
      <c r="F163" t="str">
        <f t="shared" si="24"/>
        <v>blank_30x30.png</v>
      </c>
      <c r="G163" t="str">
        <f t="shared" si="25"/>
        <v>blank_30x30.png</v>
      </c>
    </row>
    <row r="164" spans="1:7" ht="15" customHeight="1" x14ac:dyDescent="0.25">
      <c r="A164" t="s">
        <v>274</v>
      </c>
      <c r="B164" s="109" t="str">
        <f t="shared" si="22"/>
        <v>19_(город)</v>
      </c>
      <c r="C164" s="109" t="str">
        <f t="shared" si="23"/>
        <v>19 (город)</v>
      </c>
      <c r="D164" s="111" t="s">
        <v>304</v>
      </c>
      <c r="E164" s="111" t="s">
        <v>582</v>
      </c>
      <c r="F164" t="str">
        <f t="shared" si="24"/>
        <v>blank_30x30.png</v>
      </c>
      <c r="G164" t="str">
        <f t="shared" si="25"/>
        <v>blank_30x30.png</v>
      </c>
    </row>
    <row r="165" spans="1:7" ht="15" customHeight="1" x14ac:dyDescent="0.25">
      <c r="A165" t="s">
        <v>274</v>
      </c>
      <c r="B165" s="109" t="str">
        <f t="shared" si="22"/>
        <v>20_(город)</v>
      </c>
      <c r="C165" s="109" t="str">
        <f t="shared" si="23"/>
        <v>20 (город)</v>
      </c>
      <c r="D165" s="111" t="s">
        <v>305</v>
      </c>
      <c r="E165" s="111" t="s">
        <v>583</v>
      </c>
      <c r="F165" t="str">
        <f t="shared" si="24"/>
        <v>blank_30x30.png</v>
      </c>
      <c r="G165" t="str">
        <f t="shared" si="25"/>
        <v>blank_30x30.png</v>
      </c>
    </row>
    <row r="166" spans="1:7" ht="15" customHeight="1" x14ac:dyDescent="0.25">
      <c r="A166" t="s">
        <v>274</v>
      </c>
      <c r="B166" s="109" t="str">
        <f t="shared" si="22"/>
        <v>21_(город)</v>
      </c>
      <c r="C166" s="109" t="str">
        <f t="shared" si="23"/>
        <v>21 (город)</v>
      </c>
      <c r="D166" s="111" t="s">
        <v>306</v>
      </c>
      <c r="E166" s="111" t="s">
        <v>583</v>
      </c>
      <c r="F166" t="str">
        <f t="shared" si="24"/>
        <v>blank_30x30.png</v>
      </c>
      <c r="G166" t="str">
        <f t="shared" si="25"/>
        <v>blank_30x30.png</v>
      </c>
    </row>
    <row r="167" spans="1:7" ht="15" customHeight="1" x14ac:dyDescent="0.25">
      <c r="A167" t="s">
        <v>274</v>
      </c>
      <c r="B167" s="109" t="str">
        <f t="shared" si="22"/>
        <v>22_(город)</v>
      </c>
      <c r="C167" s="109" t="str">
        <f t="shared" si="23"/>
        <v>22 (город)</v>
      </c>
      <c r="D167" s="111" t="s">
        <v>307</v>
      </c>
      <c r="E167" s="111" t="s">
        <v>583</v>
      </c>
      <c r="F167" t="str">
        <f t="shared" si="24"/>
        <v>blank_30x30.png</v>
      </c>
      <c r="G167" t="str">
        <f t="shared" si="25"/>
        <v>blank_30x30.png</v>
      </c>
    </row>
    <row r="168" spans="1:7" ht="15" customHeight="1" x14ac:dyDescent="0.25">
      <c r="A168" t="s">
        <v>274</v>
      </c>
      <c r="B168" s="109" t="str">
        <f t="shared" si="22"/>
        <v>23_(город)</v>
      </c>
      <c r="C168" s="109" t="str">
        <f t="shared" si="23"/>
        <v>23 (город)</v>
      </c>
      <c r="D168" s="111" t="s">
        <v>308</v>
      </c>
      <c r="E168" s="111" t="s">
        <v>583</v>
      </c>
      <c r="F168" t="str">
        <f t="shared" si="24"/>
        <v>blank_30x30.png</v>
      </c>
      <c r="G168" t="str">
        <f t="shared" si="25"/>
        <v>blank_30x30.png</v>
      </c>
    </row>
    <row r="169" spans="1:7" ht="15" customHeight="1" x14ac:dyDescent="0.25">
      <c r="A169" t="s">
        <v>274</v>
      </c>
      <c r="B169" s="109" t="str">
        <f t="shared" si="22"/>
        <v>24_(город)</v>
      </c>
      <c r="C169" s="109" t="str">
        <f t="shared" si="23"/>
        <v>24 (город)</v>
      </c>
      <c r="D169" s="111" t="s">
        <v>309</v>
      </c>
      <c r="E169" s="111" t="s">
        <v>583</v>
      </c>
      <c r="F169" t="str">
        <f t="shared" si="24"/>
        <v>blank_30x30.png</v>
      </c>
      <c r="G169" t="str">
        <f t="shared" si="25"/>
        <v>blank_30x30.png</v>
      </c>
    </row>
    <row r="170" spans="1:7" ht="15" customHeight="1" x14ac:dyDescent="0.25">
      <c r="A170" t="s">
        <v>274</v>
      </c>
      <c r="B170" s="109" t="str">
        <f t="shared" si="22"/>
        <v>25_(город)</v>
      </c>
      <c r="C170" s="109" t="str">
        <f t="shared" si="23"/>
        <v>25 (город)</v>
      </c>
      <c r="D170" s="111" t="s">
        <v>310</v>
      </c>
      <c r="E170" s="111" t="s">
        <v>583</v>
      </c>
      <c r="F170" t="str">
        <f t="shared" si="24"/>
        <v>blank_30x30.png</v>
      </c>
      <c r="G170" t="str">
        <f t="shared" si="25"/>
        <v>blank_30x30.png</v>
      </c>
    </row>
    <row r="171" spans="1:7" ht="15" customHeight="1" x14ac:dyDescent="0.25">
      <c r="A171" t="s">
        <v>274</v>
      </c>
      <c r="B171" s="109" t="str">
        <f t="shared" si="22"/>
        <v>26_(город)</v>
      </c>
      <c r="C171" s="109" t="str">
        <f t="shared" si="23"/>
        <v>26 (город)</v>
      </c>
      <c r="D171" s="111" t="s">
        <v>311</v>
      </c>
      <c r="E171" s="111" t="s">
        <v>583</v>
      </c>
      <c r="F171" t="str">
        <f t="shared" si="24"/>
        <v>blank_30x30.png</v>
      </c>
      <c r="G171" t="str">
        <f t="shared" si="25"/>
        <v>blank_30x30.png</v>
      </c>
    </row>
    <row r="172" spans="1:7" ht="15" customHeight="1" x14ac:dyDescent="0.25">
      <c r="A172" t="s">
        <v>274</v>
      </c>
      <c r="B172" s="109" t="str">
        <f t="shared" si="22"/>
        <v>27_(город)</v>
      </c>
      <c r="C172" s="109" t="str">
        <f t="shared" si="23"/>
        <v>27 (город)</v>
      </c>
      <c r="D172" s="111" t="s">
        <v>312</v>
      </c>
      <c r="E172" s="111" t="s">
        <v>583</v>
      </c>
      <c r="F172" t="str">
        <f t="shared" si="24"/>
        <v>blank_30x30.png</v>
      </c>
      <c r="G172" t="str">
        <f t="shared" si="25"/>
        <v>blank_30x30.png</v>
      </c>
    </row>
    <row r="173" spans="1:7" ht="15" customHeight="1" x14ac:dyDescent="0.25">
      <c r="A173" t="s">
        <v>274</v>
      </c>
      <c r="B173" s="109" t="str">
        <f t="shared" si="22"/>
        <v>28_(город)</v>
      </c>
      <c r="C173" s="109" t="str">
        <f t="shared" si="23"/>
        <v>28 (город)</v>
      </c>
      <c r="D173" s="111" t="s">
        <v>313</v>
      </c>
      <c r="E173" s="111" t="s">
        <v>583</v>
      </c>
      <c r="F173" t="str">
        <f t="shared" si="24"/>
        <v>blank_30x30.png</v>
      </c>
      <c r="G173" t="str">
        <f t="shared" si="25"/>
        <v>blank_30x30.png</v>
      </c>
    </row>
    <row r="174" spans="1:7" ht="15" customHeight="1" x14ac:dyDescent="0.25">
      <c r="A174" t="s">
        <v>274</v>
      </c>
      <c r="B174" s="109" t="str">
        <f t="shared" si="22"/>
        <v>29_(город)</v>
      </c>
      <c r="C174" s="109" t="str">
        <f t="shared" si="23"/>
        <v>29 (город)</v>
      </c>
      <c r="D174" s="111" t="s">
        <v>314</v>
      </c>
      <c r="E174" s="111" t="s">
        <v>583</v>
      </c>
      <c r="F174" t="str">
        <f t="shared" si="24"/>
        <v>blank_30x30.png</v>
      </c>
      <c r="G174" t="str">
        <f t="shared" si="25"/>
        <v>blank_30x30.png</v>
      </c>
    </row>
    <row r="175" spans="1:7" ht="15" customHeight="1" x14ac:dyDescent="0.25">
      <c r="A175" t="s">
        <v>274</v>
      </c>
      <c r="B175" s="109" t="str">
        <f t="shared" si="22"/>
        <v>30_(город)</v>
      </c>
      <c r="C175" s="109" t="str">
        <f t="shared" si="23"/>
        <v>30 (город)</v>
      </c>
      <c r="D175" s="111" t="s">
        <v>315</v>
      </c>
      <c r="E175" s="111" t="s">
        <v>583</v>
      </c>
      <c r="F175" t="str">
        <f t="shared" si="24"/>
        <v>blank_30x30.png</v>
      </c>
      <c r="G175" t="str">
        <f t="shared" si="25"/>
        <v>blank_30x30.png</v>
      </c>
    </row>
    <row r="176" spans="1:7" ht="15" customHeight="1" x14ac:dyDescent="0.25">
      <c r="A176" t="s">
        <v>274</v>
      </c>
      <c r="B176" s="109" t="str">
        <f t="shared" si="22"/>
        <v>31_(город)</v>
      </c>
      <c r="C176" s="109" t="str">
        <f t="shared" si="23"/>
        <v>31 (город)</v>
      </c>
      <c r="D176" s="111" t="s">
        <v>316</v>
      </c>
      <c r="E176" s="111" t="s">
        <v>583</v>
      </c>
      <c r="F176" t="str">
        <f t="shared" si="24"/>
        <v>blank_30x30.png</v>
      </c>
      <c r="G176" t="str">
        <f t="shared" si="25"/>
        <v>blank_30x30.png</v>
      </c>
    </row>
    <row r="177" spans="1:7" ht="15" customHeight="1" x14ac:dyDescent="0.25">
      <c r="A177" t="s">
        <v>274</v>
      </c>
      <c r="B177" s="109" t="str">
        <f t="shared" si="22"/>
        <v>32_(город)</v>
      </c>
      <c r="C177" s="109" t="str">
        <f t="shared" si="23"/>
        <v>32 (город)</v>
      </c>
      <c r="D177" s="111" t="s">
        <v>317</v>
      </c>
      <c r="E177" s="111" t="s">
        <v>583</v>
      </c>
      <c r="F177" t="str">
        <f t="shared" si="24"/>
        <v>blank_30x30.png</v>
      </c>
      <c r="G177" t="str">
        <f t="shared" si="25"/>
        <v>blank_30x30.png</v>
      </c>
    </row>
    <row r="178" spans="1:7" ht="15" customHeight="1" x14ac:dyDescent="0.25">
      <c r="A178" t="s">
        <v>274</v>
      </c>
      <c r="B178" s="109" t="str">
        <f t="shared" si="22"/>
        <v>33_(город)</v>
      </c>
      <c r="C178" s="109" t="str">
        <f t="shared" si="23"/>
        <v>33 (город)</v>
      </c>
      <c r="D178" s="111" t="s">
        <v>318</v>
      </c>
      <c r="E178" s="111" t="s">
        <v>583</v>
      </c>
      <c r="F178" t="str">
        <f t="shared" si="24"/>
        <v>blank_30x30.png</v>
      </c>
      <c r="G178" t="str">
        <f t="shared" si="25"/>
        <v>blank_30x30.png</v>
      </c>
    </row>
    <row r="179" spans="1:7" ht="15" customHeight="1" x14ac:dyDescent="0.25">
      <c r="A179" t="s">
        <v>274</v>
      </c>
      <c r="B179" s="109" t="str">
        <f t="shared" si="22"/>
        <v>34_(город)</v>
      </c>
      <c r="C179" s="109" t="str">
        <f t="shared" si="23"/>
        <v>34 (город)</v>
      </c>
      <c r="D179" s="111" t="s">
        <v>319</v>
      </c>
      <c r="E179" s="111" t="s">
        <v>583</v>
      </c>
      <c r="F179" t="str">
        <f t="shared" si="24"/>
        <v>blank_30x30.png</v>
      </c>
      <c r="G179" t="str">
        <f t="shared" si="25"/>
        <v>blank_30x30.png</v>
      </c>
    </row>
    <row r="180" spans="1:7" ht="15" customHeight="1" x14ac:dyDescent="0.25">
      <c r="A180" t="s">
        <v>274</v>
      </c>
      <c r="B180" s="109" t="str">
        <f t="shared" si="22"/>
        <v>35_(город)</v>
      </c>
      <c r="C180" s="109" t="str">
        <f t="shared" si="23"/>
        <v>35 (город)</v>
      </c>
      <c r="D180" s="111" t="s">
        <v>320</v>
      </c>
      <c r="E180" s="111" t="s">
        <v>583</v>
      </c>
      <c r="F180" t="str">
        <f t="shared" si="24"/>
        <v>blank_30x30.png</v>
      </c>
      <c r="G180" t="str">
        <f t="shared" si="25"/>
        <v>blank_30x30.png</v>
      </c>
    </row>
    <row r="181" spans="1:7" ht="15" customHeight="1" x14ac:dyDescent="0.25">
      <c r="A181" t="s">
        <v>274</v>
      </c>
      <c r="B181" s="109" t="str">
        <f t="shared" si="22"/>
        <v>36_(город)</v>
      </c>
      <c r="C181" s="109" t="str">
        <f t="shared" si="23"/>
        <v>36 (город)</v>
      </c>
      <c r="D181" s="111" t="s">
        <v>321</v>
      </c>
      <c r="E181" s="111" t="s">
        <v>583</v>
      </c>
      <c r="F181" t="str">
        <f t="shared" si="24"/>
        <v>blank_30x30.png</v>
      </c>
      <c r="G181" t="str">
        <f t="shared" si="25"/>
        <v>blank_30x30.png</v>
      </c>
    </row>
    <row r="182" spans="1:7" ht="15" customHeight="1" x14ac:dyDescent="0.25">
      <c r="A182" t="s">
        <v>274</v>
      </c>
      <c r="B182" s="109" t="str">
        <f t="shared" si="22"/>
        <v>37_(город)</v>
      </c>
      <c r="C182" s="109" t="str">
        <f t="shared" si="23"/>
        <v>37 (город)</v>
      </c>
      <c r="D182" s="111" t="s">
        <v>322</v>
      </c>
      <c r="E182" s="111" t="s">
        <v>583</v>
      </c>
      <c r="F182" t="str">
        <f t="shared" si="24"/>
        <v>blank_30x30.png</v>
      </c>
      <c r="G182" t="str">
        <f t="shared" si="25"/>
        <v>blank_30x30.png</v>
      </c>
    </row>
    <row r="183" spans="1:7" ht="15" customHeight="1" x14ac:dyDescent="0.25">
      <c r="A183" t="s">
        <v>274</v>
      </c>
      <c r="B183" s="109" t="str">
        <f t="shared" si="22"/>
        <v>38_(город)</v>
      </c>
      <c r="C183" s="109" t="str">
        <f t="shared" si="23"/>
        <v>38 (город)</v>
      </c>
      <c r="D183" s="111" t="s">
        <v>323</v>
      </c>
      <c r="E183" s="111" t="s">
        <v>584</v>
      </c>
      <c r="F183" t="str">
        <f t="shared" si="24"/>
        <v>blank_30x30.png</v>
      </c>
      <c r="G183" t="str">
        <f t="shared" si="25"/>
        <v>blank_30x30.png</v>
      </c>
    </row>
    <row r="184" spans="1:7" ht="15" customHeight="1" x14ac:dyDescent="0.25">
      <c r="A184" t="s">
        <v>274</v>
      </c>
      <c r="B184" s="109" t="str">
        <f t="shared" si="22"/>
        <v>39_(город)</v>
      </c>
      <c r="C184" s="109" t="str">
        <f t="shared" si="23"/>
        <v>39 (город)</v>
      </c>
      <c r="D184" s="111" t="s">
        <v>324</v>
      </c>
      <c r="E184" s="111" t="s">
        <v>584</v>
      </c>
      <c r="F184" t="str">
        <f t="shared" si="24"/>
        <v>blank_30x30.png</v>
      </c>
      <c r="G184" t="str">
        <f t="shared" si="25"/>
        <v>blank_30x30.png</v>
      </c>
    </row>
    <row r="185" spans="1:7" ht="15" customHeight="1" x14ac:dyDescent="0.25">
      <c r="A185" t="s">
        <v>274</v>
      </c>
      <c r="B185" s="109" t="str">
        <f t="shared" si="22"/>
        <v>40_(город)</v>
      </c>
      <c r="C185" s="109" t="str">
        <f t="shared" si="23"/>
        <v>40 (город)</v>
      </c>
      <c r="D185" s="111" t="s">
        <v>325</v>
      </c>
      <c r="E185" s="111" t="s">
        <v>584</v>
      </c>
      <c r="F185" t="str">
        <f t="shared" si="24"/>
        <v>blank_30x30.png</v>
      </c>
      <c r="G185" t="str">
        <f t="shared" si="25"/>
        <v>blank_30x30.png</v>
      </c>
    </row>
    <row r="186" spans="1:7" ht="15" customHeight="1" x14ac:dyDescent="0.25">
      <c r="A186" t="s">
        <v>274</v>
      </c>
      <c r="B186" s="109" t="str">
        <f t="shared" si="22"/>
        <v>41_(город)</v>
      </c>
      <c r="C186" s="109" t="str">
        <f t="shared" si="23"/>
        <v>41 (город)</v>
      </c>
      <c r="D186" s="111" t="s">
        <v>326</v>
      </c>
      <c r="E186" s="111" t="s">
        <v>584</v>
      </c>
      <c r="F186" t="str">
        <f t="shared" si="24"/>
        <v>blank_30x30.png</v>
      </c>
      <c r="G186" t="str">
        <f t="shared" si="25"/>
        <v>blank_30x30.png</v>
      </c>
    </row>
    <row r="187" spans="1:7" ht="15" customHeight="1" x14ac:dyDescent="0.25">
      <c r="A187" t="s">
        <v>274</v>
      </c>
      <c r="B187" s="109" t="str">
        <f t="shared" si="22"/>
        <v>42_(город)</v>
      </c>
      <c r="C187" s="109" t="str">
        <f t="shared" si="23"/>
        <v>42 (город)</v>
      </c>
      <c r="D187" s="111" t="s">
        <v>327</v>
      </c>
      <c r="E187" s="111" t="s">
        <v>584</v>
      </c>
      <c r="F187" t="str">
        <f t="shared" si="24"/>
        <v>blank_30x30.png</v>
      </c>
      <c r="G187" t="str">
        <f t="shared" si="25"/>
        <v>blank_30x30.png</v>
      </c>
    </row>
    <row r="188" spans="1:7" ht="15" customHeight="1" x14ac:dyDescent="0.25">
      <c r="A188" t="s">
        <v>274</v>
      </c>
      <c r="B188" s="109" t="str">
        <f t="shared" si="22"/>
        <v>43_(город)</v>
      </c>
      <c r="C188" s="109" t="str">
        <f t="shared" si="23"/>
        <v>43 (город)</v>
      </c>
      <c r="D188" s="111" t="s">
        <v>328</v>
      </c>
      <c r="E188" s="111" t="s">
        <v>584</v>
      </c>
      <c r="F188" t="str">
        <f t="shared" si="24"/>
        <v>blank_30x30.png</v>
      </c>
      <c r="G188" t="str">
        <f t="shared" si="25"/>
        <v>blank_30x30.png</v>
      </c>
    </row>
    <row r="189" spans="1:7" ht="15" customHeight="1" x14ac:dyDescent="0.25">
      <c r="A189" t="s">
        <v>274</v>
      </c>
      <c r="B189" s="109" t="str">
        <f t="shared" si="22"/>
        <v>44_(город)</v>
      </c>
      <c r="C189" s="109" t="str">
        <f t="shared" si="23"/>
        <v>44 (город)</v>
      </c>
      <c r="D189" s="111" t="s">
        <v>329</v>
      </c>
      <c r="E189" s="111" t="s">
        <v>584</v>
      </c>
      <c r="F189" t="str">
        <f t="shared" si="24"/>
        <v>blank_30x30.png</v>
      </c>
      <c r="G189" t="str">
        <f t="shared" si="25"/>
        <v>blank_30x30.png</v>
      </c>
    </row>
    <row r="190" spans="1:7" ht="15" customHeight="1" x14ac:dyDescent="0.25">
      <c r="A190" t="s">
        <v>274</v>
      </c>
      <c r="B190" s="109" t="str">
        <f t="shared" si="22"/>
        <v>45_(город)</v>
      </c>
      <c r="C190" s="109" t="str">
        <f t="shared" si="23"/>
        <v>45 (город)</v>
      </c>
      <c r="D190" s="111" t="s">
        <v>330</v>
      </c>
      <c r="E190" s="111" t="s">
        <v>584</v>
      </c>
      <c r="F190" t="str">
        <f t="shared" si="24"/>
        <v>blank_30x30.png</v>
      </c>
      <c r="G190" t="str">
        <f t="shared" si="25"/>
        <v>blank_30x30.png</v>
      </c>
    </row>
    <row r="191" spans="1:7" ht="15" customHeight="1" x14ac:dyDescent="0.25">
      <c r="A191" t="s">
        <v>274</v>
      </c>
      <c r="B191" s="109" t="str">
        <f t="shared" si="22"/>
        <v>46_(город)</v>
      </c>
      <c r="C191" s="109" t="str">
        <f t="shared" si="23"/>
        <v>46 (город)</v>
      </c>
      <c r="D191" s="111" t="s">
        <v>331</v>
      </c>
      <c r="E191" s="111" t="s">
        <v>584</v>
      </c>
      <c r="F191" t="str">
        <f t="shared" si="24"/>
        <v>blank_30x30.png</v>
      </c>
      <c r="G191" t="str">
        <f t="shared" si="25"/>
        <v>blank_30x30.png</v>
      </c>
    </row>
    <row r="192" spans="1:7" ht="15" customHeight="1" x14ac:dyDescent="0.25">
      <c r="A192" t="s">
        <v>274</v>
      </c>
      <c r="B192" s="109" t="str">
        <f t="shared" si="22"/>
        <v>47_(город)</v>
      </c>
      <c r="C192" s="109" t="str">
        <f t="shared" si="23"/>
        <v>47 (город)</v>
      </c>
      <c r="D192" s="111" t="s">
        <v>332</v>
      </c>
      <c r="E192" s="111" t="s">
        <v>584</v>
      </c>
      <c r="F192" t="str">
        <f t="shared" si="24"/>
        <v>blank_30x30.png</v>
      </c>
      <c r="G192" t="str">
        <f t="shared" si="25"/>
        <v>blank_30x30.png</v>
      </c>
    </row>
    <row r="193" spans="1:7" ht="15" customHeight="1" x14ac:dyDescent="0.25">
      <c r="A193" t="s">
        <v>274</v>
      </c>
      <c r="B193" s="109" t="str">
        <f t="shared" si="22"/>
        <v>48_(город)</v>
      </c>
      <c r="C193" s="109" t="str">
        <f t="shared" si="23"/>
        <v>48 (город)</v>
      </c>
      <c r="D193" s="111" t="s">
        <v>333</v>
      </c>
      <c r="E193" s="111" t="s">
        <v>584</v>
      </c>
      <c r="F193" t="str">
        <f t="shared" si="24"/>
        <v>blank_30x30.png</v>
      </c>
      <c r="G193" t="str">
        <f t="shared" si="25"/>
        <v>blank_30x30.png</v>
      </c>
    </row>
    <row r="194" spans="1:7" ht="15" customHeight="1" x14ac:dyDescent="0.25">
      <c r="A194" t="s">
        <v>274</v>
      </c>
      <c r="B194" s="109" t="str">
        <f t="shared" si="22"/>
        <v>49_(город)</v>
      </c>
      <c r="C194" s="109" t="str">
        <f t="shared" si="23"/>
        <v>49 (город)</v>
      </c>
      <c r="D194" s="111" t="s">
        <v>334</v>
      </c>
      <c r="E194" s="111" t="s">
        <v>584</v>
      </c>
      <c r="F194" t="str">
        <f t="shared" si="24"/>
        <v>blank_30x30.png</v>
      </c>
      <c r="G194" t="str">
        <f t="shared" si="25"/>
        <v>blank_30x30.png</v>
      </c>
    </row>
    <row r="195" spans="1:7" ht="15" customHeight="1" x14ac:dyDescent="0.25">
      <c r="A195" t="s">
        <v>274</v>
      </c>
      <c r="B195" s="109" t="str">
        <f t="shared" si="22"/>
        <v>50_(город)</v>
      </c>
      <c r="C195" s="109" t="str">
        <f t="shared" si="23"/>
        <v>50 (город)</v>
      </c>
      <c r="D195" s="111" t="s">
        <v>335</v>
      </c>
      <c r="E195" s="111" t="s">
        <v>584</v>
      </c>
      <c r="F195" t="str">
        <f t="shared" ref="F195:F258" si="26">IF(A195&lt;&gt;"", "blank_30x30.png","")</f>
        <v>blank_30x30.png</v>
      </c>
      <c r="G195" t="str">
        <f t="shared" ref="G195:G258" si="27">IF(A195&lt;&gt;"", "blank_30x30.png","")</f>
        <v>blank_30x30.png</v>
      </c>
    </row>
    <row r="196" spans="1:7" ht="15" customHeight="1" x14ac:dyDescent="0.25">
      <c r="A196" t="s">
        <v>274</v>
      </c>
      <c r="B196" s="109" t="str">
        <f t="shared" si="22"/>
        <v>51_(город)</v>
      </c>
      <c r="C196" s="109" t="str">
        <f t="shared" si="23"/>
        <v>51 (город)</v>
      </c>
      <c r="D196" s="111" t="s">
        <v>336</v>
      </c>
      <c r="E196" s="111" t="s">
        <v>584</v>
      </c>
      <c r="F196" t="str">
        <f t="shared" si="26"/>
        <v>blank_30x30.png</v>
      </c>
      <c r="G196" t="str">
        <f t="shared" si="27"/>
        <v>blank_30x30.png</v>
      </c>
    </row>
    <row r="197" spans="1:7" ht="15" customHeight="1" x14ac:dyDescent="0.25">
      <c r="A197" t="s">
        <v>274</v>
      </c>
      <c r="B197" s="109" t="str">
        <f t="shared" si="22"/>
        <v>52_(город)</v>
      </c>
      <c r="C197" s="109" t="str">
        <f t="shared" si="23"/>
        <v>52 (город)</v>
      </c>
      <c r="D197" s="111" t="s">
        <v>337</v>
      </c>
      <c r="E197" s="111" t="s">
        <v>584</v>
      </c>
      <c r="F197" t="str">
        <f t="shared" si="26"/>
        <v>blank_30x30.png</v>
      </c>
      <c r="G197" t="str">
        <f t="shared" si="27"/>
        <v>blank_30x30.png</v>
      </c>
    </row>
    <row r="198" spans="1:7" ht="15" customHeight="1" x14ac:dyDescent="0.25">
      <c r="A198" t="s">
        <v>274</v>
      </c>
      <c r="B198" s="109" t="str">
        <f t="shared" si="22"/>
        <v>53_(город)</v>
      </c>
      <c r="C198" s="109" t="str">
        <f t="shared" si="23"/>
        <v>53 (город)</v>
      </c>
      <c r="D198" s="111" t="s">
        <v>338</v>
      </c>
      <c r="E198" s="111" t="s">
        <v>584</v>
      </c>
      <c r="F198" t="str">
        <f t="shared" si="26"/>
        <v>blank_30x30.png</v>
      </c>
      <c r="G198" t="str">
        <f t="shared" si="27"/>
        <v>blank_30x30.png</v>
      </c>
    </row>
    <row r="199" spans="1:7" ht="15" customHeight="1" x14ac:dyDescent="0.25">
      <c r="A199" t="s">
        <v>274</v>
      </c>
      <c r="B199" s="109" t="str">
        <f t="shared" si="22"/>
        <v>54_(город)</v>
      </c>
      <c r="C199" s="109" t="str">
        <f t="shared" si="23"/>
        <v>54 (город)</v>
      </c>
      <c r="D199" s="111" t="s">
        <v>339</v>
      </c>
      <c r="E199" s="111" t="s">
        <v>584</v>
      </c>
      <c r="F199" t="str">
        <f t="shared" si="26"/>
        <v>blank_30x30.png</v>
      </c>
      <c r="G199" t="str">
        <f t="shared" si="27"/>
        <v>blank_30x30.png</v>
      </c>
    </row>
    <row r="200" spans="1:7" ht="15" customHeight="1" x14ac:dyDescent="0.25">
      <c r="A200" t="s">
        <v>274</v>
      </c>
      <c r="B200" s="109" t="str">
        <f t="shared" si="22"/>
        <v>55_(город)</v>
      </c>
      <c r="C200" s="109" t="str">
        <f t="shared" si="23"/>
        <v>55 (город)</v>
      </c>
      <c r="D200" s="111" t="s">
        <v>340</v>
      </c>
      <c r="E200" s="111" t="s">
        <v>584</v>
      </c>
      <c r="F200" t="str">
        <f t="shared" si="26"/>
        <v>blank_30x30.png</v>
      </c>
      <c r="G200" t="str">
        <f t="shared" si="27"/>
        <v>blank_30x30.png</v>
      </c>
    </row>
    <row r="201" spans="1:7" ht="15" customHeight="1" x14ac:dyDescent="0.25">
      <c r="A201" t="s">
        <v>274</v>
      </c>
      <c r="B201" s="109" t="str">
        <f t="shared" si="22"/>
        <v>56_(город)</v>
      </c>
      <c r="C201" s="109" t="str">
        <f t="shared" si="23"/>
        <v>56 (город)</v>
      </c>
      <c r="D201" s="111" t="s">
        <v>341</v>
      </c>
      <c r="E201" s="111" t="s">
        <v>584</v>
      </c>
      <c r="F201" t="str">
        <f t="shared" si="26"/>
        <v>blank_30x30.png</v>
      </c>
      <c r="G201" t="str">
        <f t="shared" si="27"/>
        <v>blank_30x30.png</v>
      </c>
    </row>
    <row r="202" spans="1:7" ht="15" customHeight="1" x14ac:dyDescent="0.25">
      <c r="A202" t="s">
        <v>274</v>
      </c>
      <c r="B202" s="109" t="str">
        <f t="shared" si="22"/>
        <v>57_(город)</v>
      </c>
      <c r="C202" s="109" t="str">
        <f t="shared" si="23"/>
        <v>57 (город)</v>
      </c>
      <c r="D202" s="111" t="s">
        <v>342</v>
      </c>
      <c r="E202" s="111" t="s">
        <v>584</v>
      </c>
      <c r="F202" t="str">
        <f t="shared" si="26"/>
        <v>blank_30x30.png</v>
      </c>
      <c r="G202" t="str">
        <f t="shared" si="27"/>
        <v>blank_30x30.png</v>
      </c>
    </row>
    <row r="203" spans="1:7" ht="15" customHeight="1" x14ac:dyDescent="0.25">
      <c r="A203" t="s">
        <v>274</v>
      </c>
      <c r="B203" s="109" t="str">
        <f t="shared" si="22"/>
        <v>58_(город)</v>
      </c>
      <c r="C203" s="109" t="str">
        <f t="shared" si="23"/>
        <v>58 (город)</v>
      </c>
      <c r="D203" s="111" t="s">
        <v>343</v>
      </c>
      <c r="E203" s="111" t="s">
        <v>584</v>
      </c>
      <c r="F203" t="str">
        <f t="shared" si="26"/>
        <v>blank_30x30.png</v>
      </c>
      <c r="G203" t="str">
        <f t="shared" si="27"/>
        <v>blank_30x30.png</v>
      </c>
    </row>
    <row r="204" spans="1:7" ht="15" customHeight="1" x14ac:dyDescent="0.25">
      <c r="A204" t="s">
        <v>274</v>
      </c>
      <c r="B204" s="109" t="str">
        <f t="shared" si="22"/>
        <v>59_(город)</v>
      </c>
      <c r="C204" s="109" t="str">
        <f t="shared" si="23"/>
        <v>59 (город)</v>
      </c>
      <c r="D204" s="111" t="s">
        <v>344</v>
      </c>
      <c r="E204" s="111" t="s">
        <v>585</v>
      </c>
      <c r="F204" t="str">
        <f t="shared" si="26"/>
        <v>blank_30x30.png</v>
      </c>
      <c r="G204" t="str">
        <f t="shared" si="27"/>
        <v>blank_30x30.png</v>
      </c>
    </row>
    <row r="205" spans="1:7" ht="15" customHeight="1" x14ac:dyDescent="0.25">
      <c r="A205" t="s">
        <v>274</v>
      </c>
      <c r="B205" s="109" t="str">
        <f t="shared" si="22"/>
        <v>60_(город)</v>
      </c>
      <c r="C205" s="109" t="str">
        <f t="shared" si="23"/>
        <v>60 (город)</v>
      </c>
      <c r="D205" s="111" t="s">
        <v>345</v>
      </c>
      <c r="E205" s="111" t="s">
        <v>585</v>
      </c>
      <c r="F205" t="str">
        <f t="shared" si="26"/>
        <v>blank_30x30.png</v>
      </c>
      <c r="G205" t="str">
        <f t="shared" si="27"/>
        <v>blank_30x30.png</v>
      </c>
    </row>
    <row r="206" spans="1:7" ht="15" customHeight="1" x14ac:dyDescent="0.25">
      <c r="A206" t="s">
        <v>274</v>
      </c>
      <c r="B206" s="109" t="str">
        <f t="shared" si="22"/>
        <v>61_(город)</v>
      </c>
      <c r="C206" s="109" t="str">
        <f t="shared" si="23"/>
        <v>61 (город)</v>
      </c>
      <c r="D206" s="111" t="s">
        <v>346</v>
      </c>
      <c r="E206" s="111" t="s">
        <v>585</v>
      </c>
      <c r="F206" t="str">
        <f t="shared" si="26"/>
        <v>blank_30x30.png</v>
      </c>
      <c r="G206" t="str">
        <f t="shared" si="27"/>
        <v>blank_30x30.png</v>
      </c>
    </row>
    <row r="207" spans="1:7" ht="15" customHeight="1" x14ac:dyDescent="0.25">
      <c r="A207" t="s">
        <v>274</v>
      </c>
      <c r="B207" s="109" t="str">
        <f t="shared" si="22"/>
        <v>62_(город)</v>
      </c>
      <c r="C207" s="109" t="str">
        <f t="shared" si="23"/>
        <v>62 (город)</v>
      </c>
      <c r="D207" s="111" t="s">
        <v>347</v>
      </c>
      <c r="E207" s="111" t="s">
        <v>585</v>
      </c>
      <c r="F207" t="str">
        <f t="shared" si="26"/>
        <v>blank_30x30.png</v>
      </c>
      <c r="G207" t="str">
        <f t="shared" si="27"/>
        <v>blank_30x30.png</v>
      </c>
    </row>
    <row r="208" spans="1:7" ht="15" customHeight="1" x14ac:dyDescent="0.25">
      <c r="A208" t="s">
        <v>274</v>
      </c>
      <c r="B208" s="109" t="str">
        <f t="shared" si="22"/>
        <v>63_(город)</v>
      </c>
      <c r="C208" s="109" t="str">
        <f t="shared" si="23"/>
        <v>63 (город)</v>
      </c>
      <c r="D208" s="111" t="s">
        <v>348</v>
      </c>
      <c r="E208" s="111" t="s">
        <v>585</v>
      </c>
      <c r="F208" t="str">
        <f t="shared" si="26"/>
        <v>blank_30x30.png</v>
      </c>
      <c r="G208" t="str">
        <f t="shared" si="27"/>
        <v>blank_30x30.png</v>
      </c>
    </row>
    <row r="209" spans="1:7" ht="15" customHeight="1" x14ac:dyDescent="0.25">
      <c r="A209" t="s">
        <v>274</v>
      </c>
      <c r="B209" s="109" t="str">
        <f t="shared" si="22"/>
        <v>64_(город)</v>
      </c>
      <c r="C209" s="109" t="str">
        <f t="shared" si="23"/>
        <v>64 (город)</v>
      </c>
      <c r="D209" s="111" t="s">
        <v>349</v>
      </c>
      <c r="E209" s="111" t="s">
        <v>585</v>
      </c>
      <c r="F209" t="str">
        <f t="shared" si="26"/>
        <v>blank_30x30.png</v>
      </c>
      <c r="G209" t="str">
        <f t="shared" si="27"/>
        <v>blank_30x30.png</v>
      </c>
    </row>
    <row r="210" spans="1:7" ht="15" customHeight="1" x14ac:dyDescent="0.25">
      <c r="A210" t="s">
        <v>274</v>
      </c>
      <c r="B210" s="109" t="str">
        <f t="shared" si="22"/>
        <v>65_(город)</v>
      </c>
      <c r="C210" s="109" t="str">
        <f t="shared" si="23"/>
        <v>65 (город)</v>
      </c>
      <c r="D210" s="111" t="s">
        <v>350</v>
      </c>
      <c r="E210" s="111" t="s">
        <v>585</v>
      </c>
      <c r="F210" t="str">
        <f t="shared" si="26"/>
        <v>blank_30x30.png</v>
      </c>
      <c r="G210" t="str">
        <f t="shared" si="27"/>
        <v>blank_30x30.png</v>
      </c>
    </row>
    <row r="211" spans="1:7" ht="15" customHeight="1" x14ac:dyDescent="0.25">
      <c r="A211" t="s">
        <v>274</v>
      </c>
      <c r="B211" s="109" t="str">
        <f t="shared" ref="B211:B274" si="28">IF(D211&lt;&gt;"",SUBSTITUTE(D211," ","_"),"")</f>
        <v>66_(город)</v>
      </c>
      <c r="C211" s="109" t="str">
        <f t="shared" ref="C211:C274" si="29">IF(D211&lt;&gt;"",D211,"")</f>
        <v>66 (город)</v>
      </c>
      <c r="D211" s="111" t="s">
        <v>351</v>
      </c>
      <c r="E211" s="111" t="s">
        <v>585</v>
      </c>
      <c r="F211" t="str">
        <f t="shared" si="26"/>
        <v>blank_30x30.png</v>
      </c>
      <c r="G211" t="str">
        <f t="shared" si="27"/>
        <v>blank_30x30.png</v>
      </c>
    </row>
    <row r="212" spans="1:7" ht="15" customHeight="1" x14ac:dyDescent="0.25">
      <c r="A212" t="s">
        <v>274</v>
      </c>
      <c r="B212" s="109" t="str">
        <f t="shared" si="28"/>
        <v>67_(город)</v>
      </c>
      <c r="C212" s="109" t="str">
        <f t="shared" si="29"/>
        <v>67 (город)</v>
      </c>
      <c r="D212" s="111" t="s">
        <v>352</v>
      </c>
      <c r="E212" s="111" t="s">
        <v>585</v>
      </c>
      <c r="F212" t="str">
        <f t="shared" si="26"/>
        <v>blank_30x30.png</v>
      </c>
      <c r="G212" t="str">
        <f t="shared" si="27"/>
        <v>blank_30x30.png</v>
      </c>
    </row>
    <row r="213" spans="1:7" ht="15" customHeight="1" x14ac:dyDescent="0.25">
      <c r="A213" t="s">
        <v>274</v>
      </c>
      <c r="B213" s="109" t="str">
        <f t="shared" si="28"/>
        <v>68_(город)</v>
      </c>
      <c r="C213" s="109" t="str">
        <f t="shared" si="29"/>
        <v>68 (город)</v>
      </c>
      <c r="D213" s="111" t="s">
        <v>353</v>
      </c>
      <c r="E213" s="111" t="s">
        <v>585</v>
      </c>
      <c r="F213" t="str">
        <f t="shared" si="26"/>
        <v>blank_30x30.png</v>
      </c>
      <c r="G213" t="str">
        <f t="shared" si="27"/>
        <v>blank_30x30.png</v>
      </c>
    </row>
    <row r="214" spans="1:7" ht="15" customHeight="1" x14ac:dyDescent="0.25">
      <c r="A214" t="s">
        <v>274</v>
      </c>
      <c r="B214" s="109" t="str">
        <f t="shared" si="28"/>
        <v>69_(город)</v>
      </c>
      <c r="C214" s="109" t="str">
        <f t="shared" si="29"/>
        <v>69 (город)</v>
      </c>
      <c r="D214" s="111" t="s">
        <v>354</v>
      </c>
      <c r="E214" s="111" t="s">
        <v>585</v>
      </c>
      <c r="F214" t="str">
        <f t="shared" si="26"/>
        <v>blank_30x30.png</v>
      </c>
      <c r="G214" t="str">
        <f t="shared" si="27"/>
        <v>blank_30x30.png</v>
      </c>
    </row>
    <row r="215" spans="1:7" ht="15" customHeight="1" x14ac:dyDescent="0.25">
      <c r="A215" t="s">
        <v>274</v>
      </c>
      <c r="B215" s="109" t="str">
        <f t="shared" si="28"/>
        <v>70_(город)</v>
      </c>
      <c r="C215" s="109" t="str">
        <f t="shared" si="29"/>
        <v>70 (город)</v>
      </c>
      <c r="D215" s="111" t="s">
        <v>355</v>
      </c>
      <c r="E215" s="111" t="s">
        <v>585</v>
      </c>
      <c r="F215" t="str">
        <f t="shared" si="26"/>
        <v>blank_30x30.png</v>
      </c>
      <c r="G215" t="str">
        <f t="shared" si="27"/>
        <v>blank_30x30.png</v>
      </c>
    </row>
    <row r="216" spans="1:7" ht="15" customHeight="1" x14ac:dyDescent="0.25">
      <c r="A216" t="s">
        <v>274</v>
      </c>
      <c r="B216" s="109" t="str">
        <f t="shared" si="28"/>
        <v>71_(город)</v>
      </c>
      <c r="C216" s="109" t="str">
        <f t="shared" si="29"/>
        <v>71 (город)</v>
      </c>
      <c r="D216" s="111" t="s">
        <v>356</v>
      </c>
      <c r="E216" s="111" t="s">
        <v>585</v>
      </c>
      <c r="F216" t="str">
        <f t="shared" si="26"/>
        <v>blank_30x30.png</v>
      </c>
      <c r="G216" t="str">
        <f t="shared" si="27"/>
        <v>blank_30x30.png</v>
      </c>
    </row>
    <row r="217" spans="1:7" ht="15" customHeight="1" x14ac:dyDescent="0.25">
      <c r="A217" t="s">
        <v>274</v>
      </c>
      <c r="B217" s="109" t="str">
        <f t="shared" si="28"/>
        <v>72_(город)</v>
      </c>
      <c r="C217" s="109" t="str">
        <f t="shared" si="29"/>
        <v>72 (город)</v>
      </c>
      <c r="D217" s="111" t="s">
        <v>357</v>
      </c>
      <c r="E217" s="111" t="s">
        <v>585</v>
      </c>
      <c r="F217" t="str">
        <f t="shared" si="26"/>
        <v>blank_30x30.png</v>
      </c>
      <c r="G217" t="str">
        <f t="shared" si="27"/>
        <v>blank_30x30.png</v>
      </c>
    </row>
    <row r="218" spans="1:7" ht="15" customHeight="1" x14ac:dyDescent="0.25">
      <c r="A218" t="s">
        <v>274</v>
      </c>
      <c r="B218" s="109" t="str">
        <f t="shared" si="28"/>
        <v>73_(город)</v>
      </c>
      <c r="C218" s="109" t="str">
        <f t="shared" si="29"/>
        <v>73 (город)</v>
      </c>
      <c r="D218" s="111" t="s">
        <v>358</v>
      </c>
      <c r="E218" s="111" t="s">
        <v>585</v>
      </c>
      <c r="F218" t="str">
        <f t="shared" si="26"/>
        <v>blank_30x30.png</v>
      </c>
      <c r="G218" t="str">
        <f t="shared" si="27"/>
        <v>blank_30x30.png</v>
      </c>
    </row>
    <row r="219" spans="1:7" ht="15" customHeight="1" x14ac:dyDescent="0.25">
      <c r="A219" t="s">
        <v>274</v>
      </c>
      <c r="B219" s="109" t="str">
        <f t="shared" si="28"/>
        <v>74_(город)</v>
      </c>
      <c r="C219" s="109" t="str">
        <f t="shared" si="29"/>
        <v>74 (город)</v>
      </c>
      <c r="D219" s="111" t="s">
        <v>359</v>
      </c>
      <c r="E219" s="111" t="s">
        <v>586</v>
      </c>
      <c r="F219" t="str">
        <f t="shared" si="26"/>
        <v>blank_30x30.png</v>
      </c>
      <c r="G219" t="str">
        <f t="shared" si="27"/>
        <v>blank_30x30.png</v>
      </c>
    </row>
    <row r="220" spans="1:7" ht="15" customHeight="1" x14ac:dyDescent="0.25">
      <c r="A220" t="s">
        <v>274</v>
      </c>
      <c r="B220" s="109" t="str">
        <f t="shared" si="28"/>
        <v>75_(город)</v>
      </c>
      <c r="C220" s="109" t="str">
        <f t="shared" si="29"/>
        <v>75 (город)</v>
      </c>
      <c r="D220" s="111" t="s">
        <v>360</v>
      </c>
      <c r="E220" s="111" t="s">
        <v>586</v>
      </c>
      <c r="F220" t="str">
        <f t="shared" si="26"/>
        <v>blank_30x30.png</v>
      </c>
      <c r="G220" t="str">
        <f t="shared" si="27"/>
        <v>blank_30x30.png</v>
      </c>
    </row>
    <row r="221" spans="1:7" ht="15" customHeight="1" x14ac:dyDescent="0.25">
      <c r="A221" t="s">
        <v>274</v>
      </c>
      <c r="B221" s="109" t="str">
        <f t="shared" si="28"/>
        <v>76_(город)</v>
      </c>
      <c r="C221" s="109" t="str">
        <f t="shared" si="29"/>
        <v>76 (город)</v>
      </c>
      <c r="D221" s="111" t="s">
        <v>361</v>
      </c>
      <c r="E221" s="111" t="s">
        <v>586</v>
      </c>
      <c r="F221" t="str">
        <f t="shared" si="26"/>
        <v>blank_30x30.png</v>
      </c>
      <c r="G221" t="str">
        <f t="shared" si="27"/>
        <v>blank_30x30.png</v>
      </c>
    </row>
    <row r="222" spans="1:7" ht="15" customHeight="1" x14ac:dyDescent="0.25">
      <c r="A222" t="s">
        <v>274</v>
      </c>
      <c r="B222" s="109" t="str">
        <f t="shared" si="28"/>
        <v>77_(город)</v>
      </c>
      <c r="C222" s="109" t="str">
        <f t="shared" si="29"/>
        <v>77 (город)</v>
      </c>
      <c r="D222" s="111" t="s">
        <v>362</v>
      </c>
      <c r="E222" s="111" t="s">
        <v>586</v>
      </c>
      <c r="F222" t="str">
        <f t="shared" si="26"/>
        <v>blank_30x30.png</v>
      </c>
      <c r="G222" t="str">
        <f t="shared" si="27"/>
        <v>blank_30x30.png</v>
      </c>
    </row>
    <row r="223" spans="1:7" ht="15" customHeight="1" x14ac:dyDescent="0.25">
      <c r="A223" t="s">
        <v>274</v>
      </c>
      <c r="B223" s="109" t="str">
        <f t="shared" si="28"/>
        <v>78_(город)</v>
      </c>
      <c r="C223" s="109" t="str">
        <f t="shared" si="29"/>
        <v>78 (город)</v>
      </c>
      <c r="D223" s="111" t="s">
        <v>363</v>
      </c>
      <c r="E223" s="111" t="s">
        <v>586</v>
      </c>
      <c r="F223" t="str">
        <f t="shared" si="26"/>
        <v>blank_30x30.png</v>
      </c>
      <c r="G223" t="str">
        <f t="shared" si="27"/>
        <v>blank_30x30.png</v>
      </c>
    </row>
    <row r="224" spans="1:7" ht="15" customHeight="1" x14ac:dyDescent="0.25">
      <c r="A224" t="s">
        <v>274</v>
      </c>
      <c r="B224" s="109" t="str">
        <f t="shared" si="28"/>
        <v>79_(город)</v>
      </c>
      <c r="C224" s="109" t="str">
        <f t="shared" si="29"/>
        <v>79 (город)</v>
      </c>
      <c r="D224" s="111" t="s">
        <v>364</v>
      </c>
      <c r="E224" s="111" t="s">
        <v>586</v>
      </c>
      <c r="F224" t="str">
        <f t="shared" si="26"/>
        <v>blank_30x30.png</v>
      </c>
      <c r="G224" t="str">
        <f t="shared" si="27"/>
        <v>blank_30x30.png</v>
      </c>
    </row>
    <row r="225" spans="1:7" ht="15" customHeight="1" x14ac:dyDescent="0.25">
      <c r="A225" t="s">
        <v>274</v>
      </c>
      <c r="B225" s="109" t="str">
        <f t="shared" si="28"/>
        <v>80_(город)</v>
      </c>
      <c r="C225" s="109" t="str">
        <f t="shared" si="29"/>
        <v>80 (город)</v>
      </c>
      <c r="D225" s="111" t="s">
        <v>365</v>
      </c>
      <c r="E225" s="111" t="s">
        <v>586</v>
      </c>
      <c r="F225" t="str">
        <f t="shared" si="26"/>
        <v>blank_30x30.png</v>
      </c>
      <c r="G225" t="str">
        <f t="shared" si="27"/>
        <v>blank_30x30.png</v>
      </c>
    </row>
    <row r="226" spans="1:7" ht="15" customHeight="1" x14ac:dyDescent="0.25">
      <c r="A226" t="s">
        <v>274</v>
      </c>
      <c r="B226" s="109" t="str">
        <f t="shared" si="28"/>
        <v>81_(город)</v>
      </c>
      <c r="C226" s="109" t="str">
        <f t="shared" si="29"/>
        <v>81 (город)</v>
      </c>
      <c r="D226" s="111" t="s">
        <v>366</v>
      </c>
      <c r="E226" s="111" t="s">
        <v>586</v>
      </c>
      <c r="F226" t="str">
        <f t="shared" si="26"/>
        <v>blank_30x30.png</v>
      </c>
      <c r="G226" t="str">
        <f t="shared" si="27"/>
        <v>blank_30x30.png</v>
      </c>
    </row>
    <row r="227" spans="1:7" ht="15" customHeight="1" x14ac:dyDescent="0.25">
      <c r="A227" t="s">
        <v>274</v>
      </c>
      <c r="B227" s="109" t="str">
        <f t="shared" si="28"/>
        <v>82_(город)</v>
      </c>
      <c r="C227" s="109" t="str">
        <f t="shared" si="29"/>
        <v>82 (город)</v>
      </c>
      <c r="D227" s="111" t="s">
        <v>367</v>
      </c>
      <c r="E227" s="111" t="s">
        <v>586</v>
      </c>
      <c r="F227" t="str">
        <f t="shared" si="26"/>
        <v>blank_30x30.png</v>
      </c>
      <c r="G227" t="str">
        <f t="shared" si="27"/>
        <v>blank_30x30.png</v>
      </c>
    </row>
    <row r="228" spans="1:7" ht="15" customHeight="1" x14ac:dyDescent="0.25">
      <c r="A228" t="s">
        <v>274</v>
      </c>
      <c r="B228" s="109" t="str">
        <f t="shared" si="28"/>
        <v>83_(город)</v>
      </c>
      <c r="C228" s="109" t="str">
        <f t="shared" si="29"/>
        <v>83 (город)</v>
      </c>
      <c r="D228" s="111" t="s">
        <v>368</v>
      </c>
      <c r="E228" s="111" t="s">
        <v>586</v>
      </c>
      <c r="F228" t="str">
        <f t="shared" si="26"/>
        <v>blank_30x30.png</v>
      </c>
      <c r="G228" t="str">
        <f t="shared" si="27"/>
        <v>blank_30x30.png</v>
      </c>
    </row>
    <row r="229" spans="1:7" ht="15" customHeight="1" x14ac:dyDescent="0.25">
      <c r="A229" t="s">
        <v>274</v>
      </c>
      <c r="B229" s="109" t="str">
        <f t="shared" si="28"/>
        <v>84_(город)</v>
      </c>
      <c r="C229" s="109" t="str">
        <f t="shared" si="29"/>
        <v>84 (город)</v>
      </c>
      <c r="D229" s="111" t="s">
        <v>369</v>
      </c>
      <c r="E229" s="111" t="s">
        <v>586</v>
      </c>
      <c r="F229" t="str">
        <f t="shared" si="26"/>
        <v>blank_30x30.png</v>
      </c>
      <c r="G229" t="str">
        <f t="shared" si="27"/>
        <v>blank_30x30.png</v>
      </c>
    </row>
    <row r="230" spans="1:7" ht="15" customHeight="1" x14ac:dyDescent="0.25">
      <c r="A230" t="s">
        <v>274</v>
      </c>
      <c r="B230" s="109" t="str">
        <f t="shared" si="28"/>
        <v>85_(город)</v>
      </c>
      <c r="C230" s="109" t="str">
        <f t="shared" si="29"/>
        <v>85 (город)</v>
      </c>
      <c r="D230" s="111" t="s">
        <v>370</v>
      </c>
      <c r="E230" s="111" t="s">
        <v>586</v>
      </c>
      <c r="F230" t="str">
        <f t="shared" si="26"/>
        <v>blank_30x30.png</v>
      </c>
      <c r="G230" t="str">
        <f t="shared" si="27"/>
        <v>blank_30x30.png</v>
      </c>
    </row>
    <row r="231" spans="1:7" ht="15" customHeight="1" x14ac:dyDescent="0.25">
      <c r="A231" t="s">
        <v>274</v>
      </c>
      <c r="B231" s="109" t="str">
        <f t="shared" si="28"/>
        <v>86_(город)</v>
      </c>
      <c r="C231" s="109" t="str">
        <f t="shared" si="29"/>
        <v>86 (город)</v>
      </c>
      <c r="D231" s="111" t="s">
        <v>371</v>
      </c>
      <c r="E231" s="111" t="s">
        <v>586</v>
      </c>
      <c r="F231" t="str">
        <f t="shared" si="26"/>
        <v>blank_30x30.png</v>
      </c>
      <c r="G231" t="str">
        <f t="shared" si="27"/>
        <v>blank_30x30.png</v>
      </c>
    </row>
    <row r="232" spans="1:7" ht="15" customHeight="1" x14ac:dyDescent="0.25">
      <c r="A232" t="s">
        <v>274</v>
      </c>
      <c r="B232" s="109" t="str">
        <f t="shared" si="28"/>
        <v>87_(город)</v>
      </c>
      <c r="C232" s="109" t="str">
        <f t="shared" si="29"/>
        <v>87 (город)</v>
      </c>
      <c r="D232" s="111" t="s">
        <v>372</v>
      </c>
      <c r="E232" s="111" t="s">
        <v>586</v>
      </c>
      <c r="F232" t="str">
        <f t="shared" si="26"/>
        <v>blank_30x30.png</v>
      </c>
      <c r="G232" t="str">
        <f t="shared" si="27"/>
        <v>blank_30x30.png</v>
      </c>
    </row>
    <row r="233" spans="1:7" ht="15" customHeight="1" x14ac:dyDescent="0.25">
      <c r="A233" t="s">
        <v>274</v>
      </c>
      <c r="B233" s="109" t="str">
        <f t="shared" si="28"/>
        <v>88_(город)</v>
      </c>
      <c r="C233" s="109" t="str">
        <f t="shared" si="29"/>
        <v>88 (город)</v>
      </c>
      <c r="D233" s="111" t="s">
        <v>373</v>
      </c>
      <c r="E233" s="111" t="s">
        <v>586</v>
      </c>
      <c r="F233" t="str">
        <f t="shared" si="26"/>
        <v>blank_30x30.png</v>
      </c>
      <c r="G233" t="str">
        <f t="shared" si="27"/>
        <v>blank_30x30.png</v>
      </c>
    </row>
    <row r="234" spans="1:7" ht="15" customHeight="1" x14ac:dyDescent="0.25">
      <c r="A234" t="s">
        <v>274</v>
      </c>
      <c r="B234" s="109" t="str">
        <f t="shared" si="28"/>
        <v>89_(город)</v>
      </c>
      <c r="C234" s="109" t="str">
        <f t="shared" si="29"/>
        <v>89 (город)</v>
      </c>
      <c r="D234" s="111" t="s">
        <v>374</v>
      </c>
      <c r="E234" s="111" t="s">
        <v>587</v>
      </c>
      <c r="F234" t="str">
        <f t="shared" si="26"/>
        <v>blank_30x30.png</v>
      </c>
      <c r="G234" t="str">
        <f t="shared" si="27"/>
        <v>blank_30x30.png</v>
      </c>
    </row>
    <row r="235" spans="1:7" ht="15" customHeight="1" x14ac:dyDescent="0.25">
      <c r="A235" t="s">
        <v>274</v>
      </c>
      <c r="B235" s="109" t="str">
        <f t="shared" si="28"/>
        <v>90_(город)</v>
      </c>
      <c r="C235" s="109" t="str">
        <f t="shared" si="29"/>
        <v>90 (город)</v>
      </c>
      <c r="D235" s="111" t="s">
        <v>375</v>
      </c>
      <c r="E235" s="111" t="s">
        <v>587</v>
      </c>
      <c r="F235" t="str">
        <f t="shared" si="26"/>
        <v>blank_30x30.png</v>
      </c>
      <c r="G235" t="str">
        <f t="shared" si="27"/>
        <v>blank_30x30.png</v>
      </c>
    </row>
    <row r="236" spans="1:7" ht="15" customHeight="1" x14ac:dyDescent="0.25">
      <c r="A236" t="s">
        <v>274</v>
      </c>
      <c r="B236" s="109" t="str">
        <f t="shared" si="28"/>
        <v>91_(город)</v>
      </c>
      <c r="C236" s="109" t="str">
        <f t="shared" si="29"/>
        <v>91 (город)</v>
      </c>
      <c r="D236" s="111" t="s">
        <v>376</v>
      </c>
      <c r="E236" s="111" t="s">
        <v>587</v>
      </c>
      <c r="F236" t="str">
        <f t="shared" si="26"/>
        <v>blank_30x30.png</v>
      </c>
      <c r="G236" t="str">
        <f t="shared" si="27"/>
        <v>blank_30x30.png</v>
      </c>
    </row>
    <row r="237" spans="1:7" ht="15" customHeight="1" x14ac:dyDescent="0.25">
      <c r="A237" t="s">
        <v>274</v>
      </c>
      <c r="B237" s="109" t="str">
        <f t="shared" si="28"/>
        <v>92_(город)</v>
      </c>
      <c r="C237" s="109" t="str">
        <f t="shared" si="29"/>
        <v>92 (город)</v>
      </c>
      <c r="D237" s="111" t="s">
        <v>377</v>
      </c>
      <c r="E237" s="111" t="s">
        <v>587</v>
      </c>
      <c r="F237" t="str">
        <f t="shared" si="26"/>
        <v>blank_30x30.png</v>
      </c>
      <c r="G237" t="str">
        <f t="shared" si="27"/>
        <v>blank_30x30.png</v>
      </c>
    </row>
    <row r="238" spans="1:7" ht="15" customHeight="1" x14ac:dyDescent="0.25">
      <c r="A238" t="s">
        <v>274</v>
      </c>
      <c r="B238" s="109" t="str">
        <f t="shared" si="28"/>
        <v>93_(город)</v>
      </c>
      <c r="C238" s="109" t="str">
        <f t="shared" si="29"/>
        <v>93 (город)</v>
      </c>
      <c r="D238" s="111" t="s">
        <v>378</v>
      </c>
      <c r="E238" s="111" t="s">
        <v>587</v>
      </c>
      <c r="F238" t="str">
        <f t="shared" si="26"/>
        <v>blank_30x30.png</v>
      </c>
      <c r="G238" t="str">
        <f t="shared" si="27"/>
        <v>blank_30x30.png</v>
      </c>
    </row>
    <row r="239" spans="1:7" ht="15" customHeight="1" x14ac:dyDescent="0.25">
      <c r="A239" t="s">
        <v>274</v>
      </c>
      <c r="B239" s="109" t="str">
        <f t="shared" si="28"/>
        <v>94_(город)</v>
      </c>
      <c r="C239" s="109" t="str">
        <f t="shared" si="29"/>
        <v>94 (город)</v>
      </c>
      <c r="D239" s="111" t="s">
        <v>379</v>
      </c>
      <c r="E239" s="111" t="s">
        <v>587</v>
      </c>
      <c r="F239" t="str">
        <f t="shared" si="26"/>
        <v>blank_30x30.png</v>
      </c>
      <c r="G239" t="str">
        <f t="shared" si="27"/>
        <v>blank_30x30.png</v>
      </c>
    </row>
    <row r="240" spans="1:7" ht="15" customHeight="1" x14ac:dyDescent="0.25">
      <c r="A240" t="s">
        <v>274</v>
      </c>
      <c r="B240" s="109" t="str">
        <f t="shared" si="28"/>
        <v>95_(город)</v>
      </c>
      <c r="C240" s="109" t="str">
        <f t="shared" si="29"/>
        <v>95 (город)</v>
      </c>
      <c r="D240" s="111" t="s">
        <v>380</v>
      </c>
      <c r="E240" s="111" t="s">
        <v>587</v>
      </c>
      <c r="F240" t="str">
        <f t="shared" si="26"/>
        <v>blank_30x30.png</v>
      </c>
      <c r="G240" t="str">
        <f t="shared" si="27"/>
        <v>blank_30x30.png</v>
      </c>
    </row>
    <row r="241" spans="1:7" ht="15" customHeight="1" x14ac:dyDescent="0.25">
      <c r="A241" t="s">
        <v>274</v>
      </c>
      <c r="B241" s="109" t="str">
        <f t="shared" si="28"/>
        <v>96_(город)</v>
      </c>
      <c r="C241" s="109" t="str">
        <f t="shared" si="29"/>
        <v>96 (город)</v>
      </c>
      <c r="D241" s="111" t="s">
        <v>381</v>
      </c>
      <c r="E241" s="111" t="s">
        <v>587</v>
      </c>
      <c r="F241" t="str">
        <f t="shared" si="26"/>
        <v>blank_30x30.png</v>
      </c>
      <c r="G241" t="str">
        <f t="shared" si="27"/>
        <v>blank_30x30.png</v>
      </c>
    </row>
    <row r="242" spans="1:7" ht="15" customHeight="1" x14ac:dyDescent="0.25">
      <c r="A242" t="s">
        <v>274</v>
      </c>
      <c r="B242" s="109" t="str">
        <f t="shared" si="28"/>
        <v>97_(город)</v>
      </c>
      <c r="C242" s="109" t="str">
        <f t="shared" si="29"/>
        <v>97 (город)</v>
      </c>
      <c r="D242" s="111" t="s">
        <v>382</v>
      </c>
      <c r="E242" s="111" t="s">
        <v>587</v>
      </c>
      <c r="F242" t="str">
        <f t="shared" si="26"/>
        <v>blank_30x30.png</v>
      </c>
      <c r="G242" t="str">
        <f t="shared" si="27"/>
        <v>blank_30x30.png</v>
      </c>
    </row>
    <row r="243" spans="1:7" ht="15" customHeight="1" x14ac:dyDescent="0.25">
      <c r="A243" t="s">
        <v>274</v>
      </c>
      <c r="B243" s="109" t="str">
        <f t="shared" si="28"/>
        <v>98_(город)</v>
      </c>
      <c r="C243" s="109" t="str">
        <f t="shared" si="29"/>
        <v>98 (город)</v>
      </c>
      <c r="D243" s="111" t="s">
        <v>383</v>
      </c>
      <c r="E243" s="111" t="s">
        <v>587</v>
      </c>
      <c r="F243" t="str">
        <f t="shared" si="26"/>
        <v>blank_30x30.png</v>
      </c>
      <c r="G243" t="str">
        <f t="shared" si="27"/>
        <v>blank_30x30.png</v>
      </c>
    </row>
    <row r="244" spans="1:7" ht="15" customHeight="1" x14ac:dyDescent="0.25">
      <c r="A244" t="s">
        <v>274</v>
      </c>
      <c r="B244" s="109" t="str">
        <f t="shared" si="28"/>
        <v>99_(город)</v>
      </c>
      <c r="C244" s="109" t="str">
        <f t="shared" si="29"/>
        <v>99 (город)</v>
      </c>
      <c r="D244" s="111" t="s">
        <v>384</v>
      </c>
      <c r="E244" s="111" t="s">
        <v>587</v>
      </c>
      <c r="F244" t="str">
        <f t="shared" si="26"/>
        <v>blank_30x30.png</v>
      </c>
      <c r="G244" t="str">
        <f t="shared" si="27"/>
        <v>blank_30x30.png</v>
      </c>
    </row>
    <row r="245" spans="1:7" ht="15" customHeight="1" x14ac:dyDescent="0.25">
      <c r="A245" t="s">
        <v>274</v>
      </c>
      <c r="B245" s="109" t="str">
        <f t="shared" si="28"/>
        <v>100_(город)</v>
      </c>
      <c r="C245" s="109" t="str">
        <f t="shared" si="29"/>
        <v>100 (город)</v>
      </c>
      <c r="D245" s="111" t="s">
        <v>385</v>
      </c>
      <c r="E245" s="111" t="s">
        <v>587</v>
      </c>
      <c r="F245" t="str">
        <f t="shared" si="26"/>
        <v>blank_30x30.png</v>
      </c>
      <c r="G245" t="str">
        <f t="shared" si="27"/>
        <v>blank_30x30.png</v>
      </c>
    </row>
    <row r="246" spans="1:7" ht="15" customHeight="1" x14ac:dyDescent="0.25">
      <c r="A246" t="s">
        <v>274</v>
      </c>
      <c r="B246" s="109" t="str">
        <f t="shared" si="28"/>
        <v>101_(город)</v>
      </c>
      <c r="C246" s="109" t="str">
        <f t="shared" si="29"/>
        <v>101 (город)</v>
      </c>
      <c r="D246" s="111" t="s">
        <v>386</v>
      </c>
      <c r="E246" s="111" t="s">
        <v>587</v>
      </c>
      <c r="F246" t="str">
        <f t="shared" si="26"/>
        <v>blank_30x30.png</v>
      </c>
      <c r="G246" t="str">
        <f t="shared" si="27"/>
        <v>blank_30x30.png</v>
      </c>
    </row>
    <row r="247" spans="1:7" ht="15" customHeight="1" x14ac:dyDescent="0.25">
      <c r="A247" t="s">
        <v>274</v>
      </c>
      <c r="B247" s="109" t="str">
        <f t="shared" si="28"/>
        <v>102_(город)</v>
      </c>
      <c r="C247" s="109" t="str">
        <f t="shared" si="29"/>
        <v>102 (город)</v>
      </c>
      <c r="D247" s="111" t="s">
        <v>387</v>
      </c>
      <c r="E247" s="111" t="s">
        <v>587</v>
      </c>
      <c r="F247" t="str">
        <f t="shared" si="26"/>
        <v>blank_30x30.png</v>
      </c>
      <c r="G247" t="str">
        <f t="shared" si="27"/>
        <v>blank_30x30.png</v>
      </c>
    </row>
    <row r="248" spans="1:7" ht="15" customHeight="1" x14ac:dyDescent="0.25">
      <c r="A248" t="s">
        <v>274</v>
      </c>
      <c r="B248" s="109" t="str">
        <f t="shared" si="28"/>
        <v>103_(город)</v>
      </c>
      <c r="C248" s="109" t="str">
        <f t="shared" si="29"/>
        <v>103 (город)</v>
      </c>
      <c r="D248" s="111" t="s">
        <v>388</v>
      </c>
      <c r="E248" s="111" t="s">
        <v>587</v>
      </c>
      <c r="F248" t="str">
        <f t="shared" si="26"/>
        <v>blank_30x30.png</v>
      </c>
      <c r="G248" t="str">
        <f t="shared" si="27"/>
        <v>blank_30x30.png</v>
      </c>
    </row>
    <row r="249" spans="1:7" ht="15" customHeight="1" x14ac:dyDescent="0.25">
      <c r="A249" t="s">
        <v>274</v>
      </c>
      <c r="B249" s="109" t="str">
        <f t="shared" si="28"/>
        <v>104_(город)</v>
      </c>
      <c r="C249" s="109" t="str">
        <f t="shared" si="29"/>
        <v>104 (город)</v>
      </c>
      <c r="D249" s="111" t="s">
        <v>389</v>
      </c>
      <c r="E249" s="111" t="s">
        <v>587</v>
      </c>
      <c r="F249" t="str">
        <f t="shared" si="26"/>
        <v>blank_30x30.png</v>
      </c>
      <c r="G249" t="str">
        <f t="shared" si="27"/>
        <v>blank_30x30.png</v>
      </c>
    </row>
    <row r="250" spans="1:7" ht="15" customHeight="1" x14ac:dyDescent="0.25">
      <c r="A250" t="s">
        <v>274</v>
      </c>
      <c r="B250" s="109" t="str">
        <f t="shared" si="28"/>
        <v>105_(город)</v>
      </c>
      <c r="C250" s="109" t="str">
        <f t="shared" si="29"/>
        <v>105 (город)</v>
      </c>
      <c r="D250" s="111" t="s">
        <v>390</v>
      </c>
      <c r="E250" s="111" t="s">
        <v>587</v>
      </c>
      <c r="F250" t="str">
        <f t="shared" si="26"/>
        <v>blank_30x30.png</v>
      </c>
      <c r="G250" t="str">
        <f t="shared" si="27"/>
        <v>blank_30x30.png</v>
      </c>
    </row>
    <row r="251" spans="1:7" ht="15" customHeight="1" x14ac:dyDescent="0.25">
      <c r="A251" t="s">
        <v>274</v>
      </c>
      <c r="B251" s="109" t="str">
        <f t="shared" si="28"/>
        <v>106_(город)</v>
      </c>
      <c r="C251" s="109" t="str">
        <f t="shared" si="29"/>
        <v>106 (город)</v>
      </c>
      <c r="D251" s="111" t="s">
        <v>391</v>
      </c>
      <c r="E251" s="111" t="s">
        <v>278</v>
      </c>
      <c r="F251" t="str">
        <f t="shared" si="26"/>
        <v>blank_30x30.png</v>
      </c>
      <c r="G251" t="str">
        <f t="shared" si="27"/>
        <v>blank_30x30.png</v>
      </c>
    </row>
    <row r="252" spans="1:7" ht="15" customHeight="1" x14ac:dyDescent="0.25">
      <c r="A252" t="s">
        <v>274</v>
      </c>
      <c r="B252" s="109" t="str">
        <f t="shared" si="28"/>
        <v>107_(город)</v>
      </c>
      <c r="C252" s="109" t="str">
        <f t="shared" si="29"/>
        <v>107 (город)</v>
      </c>
      <c r="D252" s="111" t="s">
        <v>392</v>
      </c>
      <c r="E252" s="111" t="s">
        <v>278</v>
      </c>
      <c r="F252" t="str">
        <f t="shared" si="26"/>
        <v>blank_30x30.png</v>
      </c>
      <c r="G252" t="str">
        <f t="shared" si="27"/>
        <v>blank_30x30.png</v>
      </c>
    </row>
    <row r="253" spans="1:7" ht="15" customHeight="1" x14ac:dyDescent="0.25">
      <c r="A253" t="s">
        <v>274</v>
      </c>
      <c r="B253" s="109" t="str">
        <f t="shared" si="28"/>
        <v>108_(город)</v>
      </c>
      <c r="C253" s="109" t="str">
        <f t="shared" si="29"/>
        <v>108 (город)</v>
      </c>
      <c r="D253" s="111" t="s">
        <v>393</v>
      </c>
      <c r="E253" s="111" t="s">
        <v>278</v>
      </c>
      <c r="F253" t="str">
        <f t="shared" si="26"/>
        <v>blank_30x30.png</v>
      </c>
      <c r="G253" t="str">
        <f t="shared" si="27"/>
        <v>blank_30x30.png</v>
      </c>
    </row>
    <row r="254" spans="1:7" ht="15" customHeight="1" x14ac:dyDescent="0.25">
      <c r="A254" t="s">
        <v>274</v>
      </c>
      <c r="B254" s="109" t="str">
        <f t="shared" si="28"/>
        <v>109_(город)</v>
      </c>
      <c r="C254" s="109" t="str">
        <f t="shared" si="29"/>
        <v>109 (город)</v>
      </c>
      <c r="D254" s="111" t="s">
        <v>394</v>
      </c>
      <c r="E254" s="111" t="s">
        <v>278</v>
      </c>
      <c r="F254" t="str">
        <f t="shared" si="26"/>
        <v>blank_30x30.png</v>
      </c>
      <c r="G254" t="str">
        <f t="shared" si="27"/>
        <v>blank_30x30.png</v>
      </c>
    </row>
    <row r="255" spans="1:7" ht="15" customHeight="1" x14ac:dyDescent="0.25">
      <c r="A255" t="s">
        <v>274</v>
      </c>
      <c r="B255" s="109" t="str">
        <f t="shared" si="28"/>
        <v>110_(город)</v>
      </c>
      <c r="C255" s="109" t="str">
        <f t="shared" si="29"/>
        <v>110 (город)</v>
      </c>
      <c r="D255" s="111" t="s">
        <v>395</v>
      </c>
      <c r="E255" s="111" t="s">
        <v>278</v>
      </c>
      <c r="F255" t="str">
        <f t="shared" si="26"/>
        <v>blank_30x30.png</v>
      </c>
      <c r="G255" t="str">
        <f t="shared" si="27"/>
        <v>blank_30x30.png</v>
      </c>
    </row>
    <row r="256" spans="1:7" ht="15" customHeight="1" x14ac:dyDescent="0.25">
      <c r="A256" t="s">
        <v>274</v>
      </c>
      <c r="B256" s="109" t="str">
        <f t="shared" si="28"/>
        <v>111_(город)</v>
      </c>
      <c r="C256" s="109" t="str">
        <f t="shared" si="29"/>
        <v>111 (город)</v>
      </c>
      <c r="D256" s="111" t="s">
        <v>396</v>
      </c>
      <c r="E256" s="111" t="s">
        <v>278</v>
      </c>
      <c r="F256" t="str">
        <f t="shared" si="26"/>
        <v>blank_30x30.png</v>
      </c>
      <c r="G256" t="str">
        <f t="shared" si="27"/>
        <v>blank_30x30.png</v>
      </c>
    </row>
    <row r="257" spans="1:7" ht="15" customHeight="1" x14ac:dyDescent="0.25">
      <c r="A257" t="s">
        <v>274</v>
      </c>
      <c r="B257" s="109" t="str">
        <f t="shared" si="28"/>
        <v>112_(город)</v>
      </c>
      <c r="C257" s="109" t="str">
        <f t="shared" si="29"/>
        <v>112 (город)</v>
      </c>
      <c r="D257" s="111" t="s">
        <v>397</v>
      </c>
      <c r="E257" s="111" t="s">
        <v>278</v>
      </c>
      <c r="F257" t="str">
        <f t="shared" si="26"/>
        <v>blank_30x30.png</v>
      </c>
      <c r="G257" t="str">
        <f t="shared" si="27"/>
        <v>blank_30x30.png</v>
      </c>
    </row>
    <row r="258" spans="1:7" ht="15" customHeight="1" x14ac:dyDescent="0.25">
      <c r="A258" t="s">
        <v>274</v>
      </c>
      <c r="B258" s="109" t="str">
        <f t="shared" si="28"/>
        <v>113_(город)</v>
      </c>
      <c r="C258" s="109" t="str">
        <f t="shared" si="29"/>
        <v>113 (город)</v>
      </c>
      <c r="D258" s="111" t="s">
        <v>398</v>
      </c>
      <c r="E258" s="111" t="s">
        <v>278</v>
      </c>
      <c r="F258" t="str">
        <f t="shared" si="26"/>
        <v>blank_30x30.png</v>
      </c>
      <c r="G258" t="str">
        <f t="shared" si="27"/>
        <v>blank_30x30.png</v>
      </c>
    </row>
    <row r="259" spans="1:7" ht="15" customHeight="1" x14ac:dyDescent="0.25">
      <c r="A259" t="s">
        <v>274</v>
      </c>
      <c r="B259" s="109" t="str">
        <f t="shared" si="28"/>
        <v>114_(город)</v>
      </c>
      <c r="C259" s="109" t="str">
        <f t="shared" si="29"/>
        <v>114 (город)</v>
      </c>
      <c r="D259" s="111" t="s">
        <v>399</v>
      </c>
      <c r="E259" s="111" t="s">
        <v>278</v>
      </c>
      <c r="F259" t="str">
        <f t="shared" ref="F259:F322" si="30">IF(A259&lt;&gt;"", "blank_30x30.png","")</f>
        <v>blank_30x30.png</v>
      </c>
      <c r="G259" t="str">
        <f t="shared" ref="G259:G322" si="31">IF(A259&lt;&gt;"", "blank_30x30.png","")</f>
        <v>blank_30x30.png</v>
      </c>
    </row>
    <row r="260" spans="1:7" ht="15" customHeight="1" x14ac:dyDescent="0.25">
      <c r="A260" t="s">
        <v>274</v>
      </c>
      <c r="B260" s="109" t="str">
        <f t="shared" si="28"/>
        <v>115_(город)</v>
      </c>
      <c r="C260" s="109" t="str">
        <f t="shared" si="29"/>
        <v>115 (город)</v>
      </c>
      <c r="D260" s="111" t="s">
        <v>400</v>
      </c>
      <c r="E260" s="111" t="s">
        <v>278</v>
      </c>
      <c r="F260" t="str">
        <f t="shared" si="30"/>
        <v>blank_30x30.png</v>
      </c>
      <c r="G260" t="str">
        <f t="shared" si="31"/>
        <v>blank_30x30.png</v>
      </c>
    </row>
    <row r="261" spans="1:7" ht="15" customHeight="1" x14ac:dyDescent="0.25">
      <c r="A261" t="s">
        <v>274</v>
      </c>
      <c r="B261" s="109" t="str">
        <f t="shared" si="28"/>
        <v>116_(город)</v>
      </c>
      <c r="C261" s="109" t="str">
        <f t="shared" si="29"/>
        <v>116 (город)</v>
      </c>
      <c r="D261" s="111" t="s">
        <v>401</v>
      </c>
      <c r="E261" s="111" t="s">
        <v>278</v>
      </c>
      <c r="F261" t="str">
        <f t="shared" si="30"/>
        <v>blank_30x30.png</v>
      </c>
      <c r="G261" t="str">
        <f t="shared" si="31"/>
        <v>blank_30x30.png</v>
      </c>
    </row>
    <row r="262" spans="1:7" ht="15" customHeight="1" x14ac:dyDescent="0.25">
      <c r="A262" t="s">
        <v>274</v>
      </c>
      <c r="B262" s="109" t="str">
        <f t="shared" si="28"/>
        <v>117_(город)</v>
      </c>
      <c r="C262" s="109" t="str">
        <f t="shared" si="29"/>
        <v>117 (город)</v>
      </c>
      <c r="D262" s="111" t="s">
        <v>402</v>
      </c>
      <c r="E262" s="111" t="s">
        <v>278</v>
      </c>
      <c r="F262" t="str">
        <f t="shared" si="30"/>
        <v>blank_30x30.png</v>
      </c>
      <c r="G262" t="str">
        <f t="shared" si="31"/>
        <v>blank_30x30.png</v>
      </c>
    </row>
    <row r="263" spans="1:7" ht="15" customHeight="1" x14ac:dyDescent="0.25">
      <c r="A263" t="s">
        <v>274</v>
      </c>
      <c r="B263" s="109" t="str">
        <f t="shared" si="28"/>
        <v>118_(город)</v>
      </c>
      <c r="C263" s="109" t="str">
        <f t="shared" si="29"/>
        <v>118 (город)</v>
      </c>
      <c r="D263" s="111" t="s">
        <v>403</v>
      </c>
      <c r="E263" s="111" t="s">
        <v>278</v>
      </c>
      <c r="F263" t="str">
        <f t="shared" si="30"/>
        <v>blank_30x30.png</v>
      </c>
      <c r="G263" t="str">
        <f t="shared" si="31"/>
        <v>blank_30x30.png</v>
      </c>
    </row>
    <row r="264" spans="1:7" ht="15" customHeight="1" x14ac:dyDescent="0.25">
      <c r="A264" t="s">
        <v>274</v>
      </c>
      <c r="B264" s="109" t="str">
        <f t="shared" si="28"/>
        <v>119_(город)</v>
      </c>
      <c r="C264" s="109" t="str">
        <f t="shared" si="29"/>
        <v>119 (город)</v>
      </c>
      <c r="D264" s="111" t="s">
        <v>404</v>
      </c>
      <c r="E264" s="111" t="s">
        <v>278</v>
      </c>
      <c r="F264" t="str">
        <f t="shared" si="30"/>
        <v>blank_30x30.png</v>
      </c>
      <c r="G264" t="str">
        <f t="shared" si="31"/>
        <v>blank_30x30.png</v>
      </c>
    </row>
    <row r="265" spans="1:7" ht="15" customHeight="1" x14ac:dyDescent="0.25">
      <c r="A265" t="s">
        <v>274</v>
      </c>
      <c r="B265" s="109" t="str">
        <f t="shared" si="28"/>
        <v>120_(город)</v>
      </c>
      <c r="C265" s="109" t="str">
        <f t="shared" si="29"/>
        <v>120 (город)</v>
      </c>
      <c r="D265" s="111" t="s">
        <v>405</v>
      </c>
      <c r="E265" s="111" t="s">
        <v>278</v>
      </c>
      <c r="F265" t="str">
        <f t="shared" si="30"/>
        <v>blank_30x30.png</v>
      </c>
      <c r="G265" t="str">
        <f t="shared" si="31"/>
        <v>blank_30x30.png</v>
      </c>
    </row>
    <row r="266" spans="1:7" ht="15" customHeight="1" x14ac:dyDescent="0.25">
      <c r="A266" t="s">
        <v>274</v>
      </c>
      <c r="B266" s="109" t="str">
        <f t="shared" si="28"/>
        <v>121_(город)</v>
      </c>
      <c r="C266" s="109" t="str">
        <f t="shared" si="29"/>
        <v>121 (город)</v>
      </c>
      <c r="D266" s="111" t="s">
        <v>406</v>
      </c>
      <c r="E266" s="111" t="s">
        <v>278</v>
      </c>
      <c r="F266" t="str">
        <f t="shared" si="30"/>
        <v>blank_30x30.png</v>
      </c>
      <c r="G266" t="str">
        <f t="shared" si="31"/>
        <v>blank_30x30.png</v>
      </c>
    </row>
    <row r="267" spans="1:7" ht="15" customHeight="1" x14ac:dyDescent="0.25">
      <c r="A267" t="s">
        <v>274</v>
      </c>
      <c r="B267" s="109" t="str">
        <f t="shared" si="28"/>
        <v>122_(город)</v>
      </c>
      <c r="C267" s="109" t="str">
        <f t="shared" si="29"/>
        <v>122 (город)</v>
      </c>
      <c r="D267" s="111" t="s">
        <v>407</v>
      </c>
      <c r="E267" s="111" t="s">
        <v>278</v>
      </c>
      <c r="F267" t="str">
        <f t="shared" si="30"/>
        <v>blank_30x30.png</v>
      </c>
      <c r="G267" t="str">
        <f t="shared" si="31"/>
        <v>blank_30x30.png</v>
      </c>
    </row>
    <row r="268" spans="1:7" ht="15" customHeight="1" x14ac:dyDescent="0.25">
      <c r="A268" t="s">
        <v>274</v>
      </c>
      <c r="B268" s="109" t="str">
        <f t="shared" si="28"/>
        <v>123_(город)</v>
      </c>
      <c r="C268" s="109" t="str">
        <f t="shared" si="29"/>
        <v>123 (город)</v>
      </c>
      <c r="D268" s="111" t="s">
        <v>408</v>
      </c>
      <c r="E268" s="111" t="s">
        <v>278</v>
      </c>
      <c r="F268" t="str">
        <f t="shared" si="30"/>
        <v>blank_30x30.png</v>
      </c>
      <c r="G268" t="str">
        <f t="shared" si="31"/>
        <v>blank_30x30.png</v>
      </c>
    </row>
    <row r="269" spans="1:7" ht="15" customHeight="1" x14ac:dyDescent="0.25">
      <c r="A269" t="s">
        <v>274</v>
      </c>
      <c r="B269" s="109" t="str">
        <f t="shared" si="28"/>
        <v>124_(город)</v>
      </c>
      <c r="C269" s="109" t="str">
        <f t="shared" si="29"/>
        <v>124 (город)</v>
      </c>
      <c r="D269" s="111" t="s">
        <v>409</v>
      </c>
      <c r="E269" s="111" t="s">
        <v>278</v>
      </c>
      <c r="F269" t="str">
        <f t="shared" si="30"/>
        <v>blank_30x30.png</v>
      </c>
      <c r="G269" t="str">
        <f t="shared" si="31"/>
        <v>blank_30x30.png</v>
      </c>
    </row>
    <row r="270" spans="1:7" ht="15" customHeight="1" x14ac:dyDescent="0.25">
      <c r="A270" t="s">
        <v>274</v>
      </c>
      <c r="B270" s="109" t="str">
        <f t="shared" si="28"/>
        <v>125_(город)</v>
      </c>
      <c r="C270" s="109" t="str">
        <f t="shared" si="29"/>
        <v>125 (город)</v>
      </c>
      <c r="D270" s="111" t="s">
        <v>410</v>
      </c>
      <c r="E270" s="111" t="s">
        <v>278</v>
      </c>
      <c r="F270" t="str">
        <f t="shared" si="30"/>
        <v>blank_30x30.png</v>
      </c>
      <c r="G270" t="str">
        <f t="shared" si="31"/>
        <v>blank_30x30.png</v>
      </c>
    </row>
    <row r="271" spans="1:7" ht="15" customHeight="1" x14ac:dyDescent="0.25">
      <c r="A271" t="s">
        <v>274</v>
      </c>
      <c r="B271" s="109" t="str">
        <f t="shared" si="28"/>
        <v>126_(город)</v>
      </c>
      <c r="C271" s="109" t="str">
        <f t="shared" si="29"/>
        <v>126 (город)</v>
      </c>
      <c r="D271" s="111" t="s">
        <v>411</v>
      </c>
      <c r="E271" s="111" t="s">
        <v>278</v>
      </c>
      <c r="F271" t="str">
        <f t="shared" si="30"/>
        <v>blank_30x30.png</v>
      </c>
      <c r="G271" t="str">
        <f t="shared" si="31"/>
        <v>blank_30x30.png</v>
      </c>
    </row>
    <row r="272" spans="1:7" ht="15" customHeight="1" x14ac:dyDescent="0.25">
      <c r="A272" t="s">
        <v>274</v>
      </c>
      <c r="B272" s="109" t="str">
        <f t="shared" si="28"/>
        <v>127_(город)</v>
      </c>
      <c r="C272" s="109" t="str">
        <f t="shared" si="29"/>
        <v>127 (город)</v>
      </c>
      <c r="D272" s="111" t="s">
        <v>412</v>
      </c>
      <c r="E272" s="111" t="s">
        <v>278</v>
      </c>
      <c r="F272" t="str">
        <f t="shared" si="30"/>
        <v>blank_30x30.png</v>
      </c>
      <c r="G272" t="str">
        <f t="shared" si="31"/>
        <v>blank_30x30.png</v>
      </c>
    </row>
    <row r="273" spans="1:7" ht="15" customHeight="1" x14ac:dyDescent="0.25">
      <c r="A273" t="s">
        <v>274</v>
      </c>
      <c r="B273" s="109" t="str">
        <f t="shared" si="28"/>
        <v>128_(город)</v>
      </c>
      <c r="C273" s="109" t="str">
        <f t="shared" si="29"/>
        <v>128 (город)</v>
      </c>
      <c r="D273" s="111" t="s">
        <v>413</v>
      </c>
      <c r="E273" s="111" t="s">
        <v>278</v>
      </c>
      <c r="F273" t="str">
        <f t="shared" si="30"/>
        <v>blank_30x30.png</v>
      </c>
      <c r="G273" t="str">
        <f t="shared" si="31"/>
        <v>blank_30x30.png</v>
      </c>
    </row>
    <row r="274" spans="1:7" ht="15" customHeight="1" x14ac:dyDescent="0.25">
      <c r="A274" t="s">
        <v>274</v>
      </c>
      <c r="B274" s="109" t="str">
        <f t="shared" si="28"/>
        <v>129_(город)</v>
      </c>
      <c r="C274" s="109" t="str">
        <f t="shared" si="29"/>
        <v>129 (город)</v>
      </c>
      <c r="D274" s="111" t="s">
        <v>414</v>
      </c>
      <c r="E274" s="111" t="s">
        <v>278</v>
      </c>
      <c r="F274" t="str">
        <f t="shared" si="30"/>
        <v>blank_30x30.png</v>
      </c>
      <c r="G274" t="str">
        <f t="shared" si="31"/>
        <v>blank_30x30.png</v>
      </c>
    </row>
    <row r="275" spans="1:7" ht="15" customHeight="1" x14ac:dyDescent="0.25">
      <c r="A275" t="s">
        <v>274</v>
      </c>
      <c r="B275" s="109" t="str">
        <f t="shared" ref="B275:B338" si="32">IF(D275&lt;&gt;"",SUBSTITUTE(D275," ","_"),"")</f>
        <v>130_(город)</v>
      </c>
      <c r="C275" s="109" t="str">
        <f t="shared" ref="C275:C338" si="33">IF(D275&lt;&gt;"",D275,"")</f>
        <v>130 (город)</v>
      </c>
      <c r="D275" s="111" t="s">
        <v>415</v>
      </c>
      <c r="E275" s="111" t="s">
        <v>278</v>
      </c>
      <c r="F275" t="str">
        <f t="shared" si="30"/>
        <v>blank_30x30.png</v>
      </c>
      <c r="G275" t="str">
        <f t="shared" si="31"/>
        <v>blank_30x30.png</v>
      </c>
    </row>
    <row r="276" spans="1:7" ht="15" customHeight="1" x14ac:dyDescent="0.25">
      <c r="A276" t="s">
        <v>274</v>
      </c>
      <c r="B276" s="109" t="str">
        <f t="shared" si="32"/>
        <v>131_(город)</v>
      </c>
      <c r="C276" s="109" t="str">
        <f t="shared" si="33"/>
        <v>131 (город)</v>
      </c>
      <c r="D276" s="111" t="s">
        <v>416</v>
      </c>
      <c r="E276" s="111" t="s">
        <v>278</v>
      </c>
      <c r="F276" t="str">
        <f t="shared" si="30"/>
        <v>blank_30x30.png</v>
      </c>
      <c r="G276" t="str">
        <f t="shared" si="31"/>
        <v>blank_30x30.png</v>
      </c>
    </row>
    <row r="277" spans="1:7" ht="15" customHeight="1" x14ac:dyDescent="0.25">
      <c r="A277" t="s">
        <v>274</v>
      </c>
      <c r="B277" s="109" t="str">
        <f t="shared" si="32"/>
        <v>132_(город)</v>
      </c>
      <c r="C277" s="109" t="str">
        <f t="shared" si="33"/>
        <v>132 (город)</v>
      </c>
      <c r="D277" s="111" t="s">
        <v>417</v>
      </c>
      <c r="E277" s="111" t="s">
        <v>278</v>
      </c>
      <c r="F277" t="str">
        <f t="shared" si="30"/>
        <v>blank_30x30.png</v>
      </c>
      <c r="G277" t="str">
        <f t="shared" si="31"/>
        <v>blank_30x30.png</v>
      </c>
    </row>
    <row r="278" spans="1:7" ht="15" customHeight="1" x14ac:dyDescent="0.25">
      <c r="A278" t="s">
        <v>274</v>
      </c>
      <c r="B278" s="109" t="str">
        <f t="shared" si="32"/>
        <v>133_(город)</v>
      </c>
      <c r="C278" s="109" t="str">
        <f t="shared" si="33"/>
        <v>133 (город)</v>
      </c>
      <c r="D278" s="111" t="s">
        <v>418</v>
      </c>
      <c r="E278" s="111" t="s">
        <v>278</v>
      </c>
      <c r="F278" t="str">
        <f t="shared" si="30"/>
        <v>blank_30x30.png</v>
      </c>
      <c r="G278" t="str">
        <f t="shared" si="31"/>
        <v>blank_30x30.png</v>
      </c>
    </row>
    <row r="279" spans="1:7" ht="15" customHeight="1" x14ac:dyDescent="0.25">
      <c r="A279" t="s">
        <v>274</v>
      </c>
      <c r="B279" s="109" t="str">
        <f t="shared" si="32"/>
        <v>134_(город)</v>
      </c>
      <c r="C279" s="109" t="str">
        <f t="shared" si="33"/>
        <v>134 (город)</v>
      </c>
      <c r="D279" s="111" t="s">
        <v>419</v>
      </c>
      <c r="E279" s="111" t="s">
        <v>278</v>
      </c>
      <c r="F279" t="str">
        <f t="shared" si="30"/>
        <v>blank_30x30.png</v>
      </c>
      <c r="G279" t="str">
        <f t="shared" si="31"/>
        <v>blank_30x30.png</v>
      </c>
    </row>
    <row r="280" spans="1:7" ht="15" customHeight="1" x14ac:dyDescent="0.25">
      <c r="A280" t="s">
        <v>274</v>
      </c>
      <c r="B280" s="109" t="str">
        <f t="shared" si="32"/>
        <v>135_(город)</v>
      </c>
      <c r="C280" s="109" t="str">
        <f t="shared" si="33"/>
        <v>135 (город)</v>
      </c>
      <c r="D280" s="111" t="s">
        <v>420</v>
      </c>
      <c r="E280" s="111" t="s">
        <v>278</v>
      </c>
      <c r="F280" t="str">
        <f t="shared" si="30"/>
        <v>blank_30x30.png</v>
      </c>
      <c r="G280" t="str">
        <f t="shared" si="31"/>
        <v>blank_30x30.png</v>
      </c>
    </row>
    <row r="281" spans="1:7" ht="15" customHeight="1" x14ac:dyDescent="0.25">
      <c r="A281" t="s">
        <v>274</v>
      </c>
      <c r="B281" s="109" t="str">
        <f t="shared" si="32"/>
        <v>136_(город)</v>
      </c>
      <c r="C281" s="109" t="str">
        <f t="shared" si="33"/>
        <v>136 (город)</v>
      </c>
      <c r="D281" s="111" t="s">
        <v>421</v>
      </c>
      <c r="E281" s="111" t="s">
        <v>278</v>
      </c>
      <c r="F281" t="str">
        <f t="shared" si="30"/>
        <v>blank_30x30.png</v>
      </c>
      <c r="G281" t="str">
        <f t="shared" si="31"/>
        <v>blank_30x30.png</v>
      </c>
    </row>
    <row r="282" spans="1:7" ht="15" customHeight="1" x14ac:dyDescent="0.25">
      <c r="A282" t="s">
        <v>274</v>
      </c>
      <c r="B282" s="109" t="str">
        <f t="shared" si="32"/>
        <v>137_(город)</v>
      </c>
      <c r="C282" s="109" t="str">
        <f t="shared" si="33"/>
        <v>137 (город)</v>
      </c>
      <c r="D282" s="111" t="s">
        <v>422</v>
      </c>
      <c r="E282" s="111" t="s">
        <v>278</v>
      </c>
      <c r="F282" t="str">
        <f t="shared" si="30"/>
        <v>blank_30x30.png</v>
      </c>
      <c r="G282" t="str">
        <f t="shared" si="31"/>
        <v>blank_30x30.png</v>
      </c>
    </row>
    <row r="283" spans="1:7" ht="15" customHeight="1" x14ac:dyDescent="0.25">
      <c r="A283" t="s">
        <v>274</v>
      </c>
      <c r="B283" s="109" t="str">
        <f t="shared" si="32"/>
        <v>138_(город)</v>
      </c>
      <c r="C283" s="109" t="str">
        <f t="shared" si="33"/>
        <v>138 (город)</v>
      </c>
      <c r="D283" s="111" t="s">
        <v>423</v>
      </c>
      <c r="E283" s="111" t="s">
        <v>278</v>
      </c>
      <c r="F283" t="str">
        <f t="shared" si="30"/>
        <v>blank_30x30.png</v>
      </c>
      <c r="G283" t="str">
        <f t="shared" si="31"/>
        <v>blank_30x30.png</v>
      </c>
    </row>
    <row r="284" spans="1:7" ht="15" customHeight="1" x14ac:dyDescent="0.25">
      <c r="A284" t="s">
        <v>274</v>
      </c>
      <c r="B284" s="109" t="str">
        <f t="shared" si="32"/>
        <v>139_(город)</v>
      </c>
      <c r="C284" s="109" t="str">
        <f t="shared" si="33"/>
        <v>139 (город)</v>
      </c>
      <c r="D284" s="111" t="s">
        <v>424</v>
      </c>
      <c r="E284" s="111" t="s">
        <v>278</v>
      </c>
      <c r="F284" t="str">
        <f t="shared" si="30"/>
        <v>blank_30x30.png</v>
      </c>
      <c r="G284" t="str">
        <f t="shared" si="31"/>
        <v>blank_30x30.png</v>
      </c>
    </row>
    <row r="285" spans="1:7" ht="15" customHeight="1" x14ac:dyDescent="0.25">
      <c r="A285" t="s">
        <v>274</v>
      </c>
      <c r="B285" s="109" t="str">
        <f t="shared" si="32"/>
        <v>140_(город)</v>
      </c>
      <c r="C285" s="109" t="str">
        <f t="shared" si="33"/>
        <v>140 (город)</v>
      </c>
      <c r="D285" s="111" t="s">
        <v>425</v>
      </c>
      <c r="E285" s="111" t="s">
        <v>278</v>
      </c>
      <c r="F285" t="str">
        <f t="shared" si="30"/>
        <v>blank_30x30.png</v>
      </c>
      <c r="G285" t="str">
        <f t="shared" si="31"/>
        <v>blank_30x30.png</v>
      </c>
    </row>
    <row r="286" spans="1:7" ht="15" customHeight="1" x14ac:dyDescent="0.25">
      <c r="A286" t="s">
        <v>274</v>
      </c>
      <c r="B286" s="109" t="str">
        <f t="shared" si="32"/>
        <v>141_(город)</v>
      </c>
      <c r="C286" s="109" t="str">
        <f t="shared" si="33"/>
        <v>141 (город)</v>
      </c>
      <c r="D286" s="111" t="s">
        <v>426</v>
      </c>
      <c r="E286" s="111" t="s">
        <v>278</v>
      </c>
      <c r="F286" t="str">
        <f t="shared" si="30"/>
        <v>blank_30x30.png</v>
      </c>
      <c r="G286" t="str">
        <f t="shared" si="31"/>
        <v>blank_30x30.png</v>
      </c>
    </row>
    <row r="287" spans="1:7" ht="15" customHeight="1" x14ac:dyDescent="0.25">
      <c r="A287" t="s">
        <v>274</v>
      </c>
      <c r="B287" s="109" t="str">
        <f t="shared" si="32"/>
        <v>142_(город)</v>
      </c>
      <c r="C287" s="109" t="str">
        <f t="shared" si="33"/>
        <v>142 (город)</v>
      </c>
      <c r="D287" s="111" t="s">
        <v>427</v>
      </c>
      <c r="E287" s="111" t="s">
        <v>278</v>
      </c>
      <c r="F287" t="str">
        <f t="shared" si="30"/>
        <v>blank_30x30.png</v>
      </c>
      <c r="G287" t="str">
        <f t="shared" si="31"/>
        <v>blank_30x30.png</v>
      </c>
    </row>
    <row r="288" spans="1:7" ht="15" customHeight="1" x14ac:dyDescent="0.25">
      <c r="A288" t="s">
        <v>274</v>
      </c>
      <c r="B288" s="109" t="str">
        <f t="shared" si="32"/>
        <v>143_(город)</v>
      </c>
      <c r="C288" s="109" t="str">
        <f t="shared" si="33"/>
        <v>143 (город)</v>
      </c>
      <c r="D288" s="111" t="s">
        <v>428</v>
      </c>
      <c r="E288" s="111" t="s">
        <v>278</v>
      </c>
      <c r="F288" t="str">
        <f t="shared" si="30"/>
        <v>blank_30x30.png</v>
      </c>
      <c r="G288" t="str">
        <f t="shared" si="31"/>
        <v>blank_30x30.png</v>
      </c>
    </row>
    <row r="289" spans="1:7" ht="15" customHeight="1" x14ac:dyDescent="0.25">
      <c r="A289" t="s">
        <v>274</v>
      </c>
      <c r="B289" s="109" t="str">
        <f t="shared" si="32"/>
        <v>144_(город)</v>
      </c>
      <c r="C289" s="109" t="str">
        <f t="shared" si="33"/>
        <v>144 (город)</v>
      </c>
      <c r="D289" s="111" t="s">
        <v>429</v>
      </c>
      <c r="E289" s="111" t="s">
        <v>278</v>
      </c>
      <c r="F289" t="str">
        <f t="shared" si="30"/>
        <v>blank_30x30.png</v>
      </c>
      <c r="G289" t="str">
        <f t="shared" si="31"/>
        <v>blank_30x30.png</v>
      </c>
    </row>
    <row r="290" spans="1:7" ht="15" customHeight="1" x14ac:dyDescent="0.25">
      <c r="A290" t="s">
        <v>274</v>
      </c>
      <c r="B290" s="109" t="str">
        <f t="shared" si="32"/>
        <v>145_(село)</v>
      </c>
      <c r="C290" s="109" t="str">
        <f t="shared" si="33"/>
        <v>145 (село)</v>
      </c>
      <c r="D290" s="111" t="s">
        <v>430</v>
      </c>
      <c r="E290" s="111" t="s">
        <v>582</v>
      </c>
      <c r="F290" t="str">
        <f t="shared" si="30"/>
        <v>blank_30x30.png</v>
      </c>
      <c r="G290" t="str">
        <f t="shared" si="31"/>
        <v>blank_30x30.png</v>
      </c>
    </row>
    <row r="291" spans="1:7" ht="15" customHeight="1" x14ac:dyDescent="0.25">
      <c r="A291" t="s">
        <v>274</v>
      </c>
      <c r="B291" s="109" t="str">
        <f t="shared" si="32"/>
        <v>146_(село)</v>
      </c>
      <c r="C291" s="109" t="str">
        <f t="shared" si="33"/>
        <v>146 (село)</v>
      </c>
      <c r="D291" s="111" t="s">
        <v>431</v>
      </c>
      <c r="E291" s="111" t="s">
        <v>582</v>
      </c>
      <c r="F291" t="str">
        <f t="shared" si="30"/>
        <v>blank_30x30.png</v>
      </c>
      <c r="G291" t="str">
        <f t="shared" si="31"/>
        <v>blank_30x30.png</v>
      </c>
    </row>
    <row r="292" spans="1:7" ht="15" customHeight="1" x14ac:dyDescent="0.25">
      <c r="A292" t="s">
        <v>274</v>
      </c>
      <c r="B292" s="109" t="str">
        <f t="shared" si="32"/>
        <v>147_(село)</v>
      </c>
      <c r="C292" s="109" t="str">
        <f t="shared" si="33"/>
        <v>147 (село)</v>
      </c>
      <c r="D292" s="111" t="s">
        <v>432</v>
      </c>
      <c r="E292" s="111" t="s">
        <v>582</v>
      </c>
      <c r="F292" t="str">
        <f t="shared" si="30"/>
        <v>blank_30x30.png</v>
      </c>
      <c r="G292" t="str">
        <f t="shared" si="31"/>
        <v>blank_30x30.png</v>
      </c>
    </row>
    <row r="293" spans="1:7" ht="15" customHeight="1" x14ac:dyDescent="0.25">
      <c r="A293" t="s">
        <v>274</v>
      </c>
      <c r="B293" s="109" t="str">
        <f t="shared" si="32"/>
        <v>148_(село)</v>
      </c>
      <c r="C293" s="109" t="str">
        <f t="shared" si="33"/>
        <v>148 (село)</v>
      </c>
      <c r="D293" s="111" t="s">
        <v>433</v>
      </c>
      <c r="E293" s="111" t="s">
        <v>582</v>
      </c>
      <c r="F293" t="str">
        <f t="shared" si="30"/>
        <v>blank_30x30.png</v>
      </c>
      <c r="G293" t="str">
        <f t="shared" si="31"/>
        <v>blank_30x30.png</v>
      </c>
    </row>
    <row r="294" spans="1:7" ht="15" customHeight="1" x14ac:dyDescent="0.25">
      <c r="A294" t="s">
        <v>274</v>
      </c>
      <c r="B294" s="109" t="str">
        <f t="shared" si="32"/>
        <v>149_(село)</v>
      </c>
      <c r="C294" s="109" t="str">
        <f t="shared" si="33"/>
        <v>149 (село)</v>
      </c>
      <c r="D294" s="111" t="s">
        <v>434</v>
      </c>
      <c r="E294" s="111" t="s">
        <v>582</v>
      </c>
      <c r="F294" t="str">
        <f t="shared" si="30"/>
        <v>blank_30x30.png</v>
      </c>
      <c r="G294" t="str">
        <f t="shared" si="31"/>
        <v>blank_30x30.png</v>
      </c>
    </row>
    <row r="295" spans="1:7" ht="15" customHeight="1" x14ac:dyDescent="0.25">
      <c r="A295" t="s">
        <v>274</v>
      </c>
      <c r="B295" s="109" t="str">
        <f t="shared" si="32"/>
        <v>150_(село)</v>
      </c>
      <c r="C295" s="109" t="str">
        <f t="shared" si="33"/>
        <v>150 (село)</v>
      </c>
      <c r="D295" s="111" t="s">
        <v>435</v>
      </c>
      <c r="E295" s="111" t="s">
        <v>582</v>
      </c>
      <c r="F295" t="str">
        <f t="shared" si="30"/>
        <v>blank_30x30.png</v>
      </c>
      <c r="G295" t="str">
        <f t="shared" si="31"/>
        <v>blank_30x30.png</v>
      </c>
    </row>
    <row r="296" spans="1:7" ht="15" customHeight="1" x14ac:dyDescent="0.25">
      <c r="A296" t="s">
        <v>274</v>
      </c>
      <c r="B296" s="109" t="str">
        <f t="shared" si="32"/>
        <v>151_(село)</v>
      </c>
      <c r="C296" s="109" t="str">
        <f t="shared" si="33"/>
        <v>151 (село)</v>
      </c>
      <c r="D296" s="111" t="s">
        <v>436</v>
      </c>
      <c r="E296" s="111" t="s">
        <v>582</v>
      </c>
      <c r="F296" t="str">
        <f t="shared" si="30"/>
        <v>blank_30x30.png</v>
      </c>
      <c r="G296" t="str">
        <f t="shared" si="31"/>
        <v>blank_30x30.png</v>
      </c>
    </row>
    <row r="297" spans="1:7" ht="15" customHeight="1" x14ac:dyDescent="0.25">
      <c r="A297" t="s">
        <v>274</v>
      </c>
      <c r="B297" s="109" t="str">
        <f t="shared" si="32"/>
        <v>152_(село)</v>
      </c>
      <c r="C297" s="109" t="str">
        <f t="shared" si="33"/>
        <v>152 (село)</v>
      </c>
      <c r="D297" s="111" t="s">
        <v>437</v>
      </c>
      <c r="E297" s="111" t="s">
        <v>582</v>
      </c>
      <c r="F297" t="str">
        <f t="shared" si="30"/>
        <v>blank_30x30.png</v>
      </c>
      <c r="G297" t="str">
        <f t="shared" si="31"/>
        <v>blank_30x30.png</v>
      </c>
    </row>
    <row r="298" spans="1:7" ht="15" customHeight="1" x14ac:dyDescent="0.25">
      <c r="A298" t="s">
        <v>274</v>
      </c>
      <c r="B298" s="109" t="str">
        <f t="shared" si="32"/>
        <v>153_(село)</v>
      </c>
      <c r="C298" s="109" t="str">
        <f t="shared" si="33"/>
        <v>153 (село)</v>
      </c>
      <c r="D298" s="111" t="s">
        <v>438</v>
      </c>
      <c r="E298" s="111" t="s">
        <v>582</v>
      </c>
      <c r="F298" t="str">
        <f t="shared" si="30"/>
        <v>blank_30x30.png</v>
      </c>
      <c r="G298" t="str">
        <f t="shared" si="31"/>
        <v>blank_30x30.png</v>
      </c>
    </row>
    <row r="299" spans="1:7" ht="15" customHeight="1" x14ac:dyDescent="0.25">
      <c r="A299" t="s">
        <v>274</v>
      </c>
      <c r="B299" s="109" t="str">
        <f t="shared" si="32"/>
        <v>154_(село)</v>
      </c>
      <c r="C299" s="109" t="str">
        <f t="shared" si="33"/>
        <v>154 (село)</v>
      </c>
      <c r="D299" s="111" t="s">
        <v>439</v>
      </c>
      <c r="E299" s="111" t="s">
        <v>582</v>
      </c>
      <c r="F299" t="str">
        <f t="shared" si="30"/>
        <v>blank_30x30.png</v>
      </c>
      <c r="G299" t="str">
        <f t="shared" si="31"/>
        <v>blank_30x30.png</v>
      </c>
    </row>
    <row r="300" spans="1:7" ht="15" customHeight="1" x14ac:dyDescent="0.25">
      <c r="A300" t="s">
        <v>274</v>
      </c>
      <c r="B300" s="109" t="str">
        <f t="shared" si="32"/>
        <v>155_(село)</v>
      </c>
      <c r="C300" s="109" t="str">
        <f t="shared" si="33"/>
        <v>155 (село)</v>
      </c>
      <c r="D300" s="111" t="s">
        <v>440</v>
      </c>
      <c r="E300" s="111" t="s">
        <v>582</v>
      </c>
      <c r="F300" t="str">
        <f t="shared" si="30"/>
        <v>blank_30x30.png</v>
      </c>
      <c r="G300" t="str">
        <f t="shared" si="31"/>
        <v>blank_30x30.png</v>
      </c>
    </row>
    <row r="301" spans="1:7" ht="15" customHeight="1" x14ac:dyDescent="0.25">
      <c r="A301" t="s">
        <v>274</v>
      </c>
      <c r="B301" s="109" t="str">
        <f t="shared" si="32"/>
        <v>156_(село)</v>
      </c>
      <c r="C301" s="109" t="str">
        <f t="shared" si="33"/>
        <v>156 (село)</v>
      </c>
      <c r="D301" s="111" t="s">
        <v>441</v>
      </c>
      <c r="E301" s="111" t="s">
        <v>582</v>
      </c>
      <c r="F301" t="str">
        <f t="shared" si="30"/>
        <v>blank_30x30.png</v>
      </c>
      <c r="G301" t="str">
        <f t="shared" si="31"/>
        <v>blank_30x30.png</v>
      </c>
    </row>
    <row r="302" spans="1:7" ht="15" customHeight="1" x14ac:dyDescent="0.25">
      <c r="A302" t="s">
        <v>274</v>
      </c>
      <c r="B302" s="109" t="str">
        <f t="shared" si="32"/>
        <v>157_(село)</v>
      </c>
      <c r="C302" s="109" t="str">
        <f t="shared" si="33"/>
        <v>157 (село)</v>
      </c>
      <c r="D302" s="111" t="s">
        <v>442</v>
      </c>
      <c r="E302" s="111" t="s">
        <v>582</v>
      </c>
      <c r="F302" t="str">
        <f t="shared" si="30"/>
        <v>blank_30x30.png</v>
      </c>
      <c r="G302" t="str">
        <f t="shared" si="31"/>
        <v>blank_30x30.png</v>
      </c>
    </row>
    <row r="303" spans="1:7" ht="15" customHeight="1" x14ac:dyDescent="0.25">
      <c r="A303" t="s">
        <v>274</v>
      </c>
      <c r="B303" s="109" t="str">
        <f t="shared" si="32"/>
        <v>158_(село)</v>
      </c>
      <c r="C303" s="109" t="str">
        <f t="shared" si="33"/>
        <v>158 (село)</v>
      </c>
      <c r="D303" s="111" t="s">
        <v>443</v>
      </c>
      <c r="E303" s="111" t="s">
        <v>582</v>
      </c>
      <c r="F303" t="str">
        <f t="shared" si="30"/>
        <v>blank_30x30.png</v>
      </c>
      <c r="G303" t="str">
        <f t="shared" si="31"/>
        <v>blank_30x30.png</v>
      </c>
    </row>
    <row r="304" spans="1:7" ht="15" customHeight="1" x14ac:dyDescent="0.25">
      <c r="A304" t="s">
        <v>274</v>
      </c>
      <c r="B304" s="109" t="str">
        <f t="shared" si="32"/>
        <v>159_(село)</v>
      </c>
      <c r="C304" s="109" t="str">
        <f t="shared" si="33"/>
        <v>159 (село)</v>
      </c>
      <c r="D304" s="111" t="s">
        <v>444</v>
      </c>
      <c r="E304" s="111" t="s">
        <v>582</v>
      </c>
      <c r="F304" t="str">
        <f t="shared" si="30"/>
        <v>blank_30x30.png</v>
      </c>
      <c r="G304" t="str">
        <f t="shared" si="31"/>
        <v>blank_30x30.png</v>
      </c>
    </row>
    <row r="305" spans="1:7" ht="15" customHeight="1" x14ac:dyDescent="0.25">
      <c r="A305" t="s">
        <v>274</v>
      </c>
      <c r="B305" s="109" t="str">
        <f t="shared" si="32"/>
        <v>160_(село)</v>
      </c>
      <c r="C305" s="109" t="str">
        <f t="shared" si="33"/>
        <v>160 (село)</v>
      </c>
      <c r="D305" s="111" t="s">
        <v>445</v>
      </c>
      <c r="E305" s="111" t="s">
        <v>582</v>
      </c>
      <c r="F305" t="str">
        <f t="shared" si="30"/>
        <v>blank_30x30.png</v>
      </c>
      <c r="G305" t="str">
        <f t="shared" si="31"/>
        <v>blank_30x30.png</v>
      </c>
    </row>
    <row r="306" spans="1:7" ht="15" customHeight="1" x14ac:dyDescent="0.25">
      <c r="A306" t="s">
        <v>274</v>
      </c>
      <c r="B306" s="109" t="str">
        <f t="shared" si="32"/>
        <v>161_(село)</v>
      </c>
      <c r="C306" s="109" t="str">
        <f t="shared" si="33"/>
        <v>161 (село)</v>
      </c>
      <c r="D306" s="111" t="s">
        <v>446</v>
      </c>
      <c r="E306" s="111" t="s">
        <v>582</v>
      </c>
      <c r="F306" t="str">
        <f t="shared" si="30"/>
        <v>blank_30x30.png</v>
      </c>
      <c r="G306" t="str">
        <f t="shared" si="31"/>
        <v>blank_30x30.png</v>
      </c>
    </row>
    <row r="307" spans="1:7" ht="15" customHeight="1" x14ac:dyDescent="0.25">
      <c r="A307" t="s">
        <v>274</v>
      </c>
      <c r="B307" s="109" t="str">
        <f t="shared" si="32"/>
        <v>162_(село)</v>
      </c>
      <c r="C307" s="109" t="str">
        <f t="shared" si="33"/>
        <v>162 (село)</v>
      </c>
      <c r="D307" s="111" t="s">
        <v>447</v>
      </c>
      <c r="E307" s="111" t="s">
        <v>582</v>
      </c>
      <c r="F307" t="str">
        <f t="shared" si="30"/>
        <v>blank_30x30.png</v>
      </c>
      <c r="G307" t="str">
        <f t="shared" si="31"/>
        <v>blank_30x30.png</v>
      </c>
    </row>
    <row r="308" spans="1:7" ht="15" customHeight="1" x14ac:dyDescent="0.25">
      <c r="A308" t="s">
        <v>274</v>
      </c>
      <c r="B308" s="109" t="str">
        <f t="shared" si="32"/>
        <v>163_(село)</v>
      </c>
      <c r="C308" s="109" t="str">
        <f t="shared" si="33"/>
        <v>163 (село)</v>
      </c>
      <c r="D308" s="111" t="s">
        <v>448</v>
      </c>
      <c r="E308" s="111" t="s">
        <v>582</v>
      </c>
      <c r="F308" t="str">
        <f t="shared" si="30"/>
        <v>blank_30x30.png</v>
      </c>
      <c r="G308" t="str">
        <f t="shared" si="31"/>
        <v>blank_30x30.png</v>
      </c>
    </row>
    <row r="309" spans="1:7" ht="15" customHeight="1" x14ac:dyDescent="0.25">
      <c r="A309" t="s">
        <v>274</v>
      </c>
      <c r="B309" s="109" t="str">
        <f t="shared" si="32"/>
        <v>164_(село)</v>
      </c>
      <c r="C309" s="109" t="str">
        <f t="shared" si="33"/>
        <v>164 (село)</v>
      </c>
      <c r="D309" s="111" t="s">
        <v>449</v>
      </c>
      <c r="E309" s="111" t="s">
        <v>582</v>
      </c>
      <c r="F309" t="str">
        <f t="shared" si="30"/>
        <v>blank_30x30.png</v>
      </c>
      <c r="G309" t="str">
        <f t="shared" si="31"/>
        <v>blank_30x30.png</v>
      </c>
    </row>
    <row r="310" spans="1:7" ht="15" customHeight="1" x14ac:dyDescent="0.25">
      <c r="A310" t="s">
        <v>274</v>
      </c>
      <c r="B310" s="109" t="str">
        <f t="shared" si="32"/>
        <v>165_(село)</v>
      </c>
      <c r="C310" s="109" t="str">
        <f t="shared" si="33"/>
        <v>165 (село)</v>
      </c>
      <c r="D310" s="111" t="s">
        <v>450</v>
      </c>
      <c r="E310" s="111" t="s">
        <v>582</v>
      </c>
      <c r="F310" t="str">
        <f t="shared" si="30"/>
        <v>blank_30x30.png</v>
      </c>
      <c r="G310" t="str">
        <f t="shared" si="31"/>
        <v>blank_30x30.png</v>
      </c>
    </row>
    <row r="311" spans="1:7" ht="15" customHeight="1" x14ac:dyDescent="0.25">
      <c r="A311" t="s">
        <v>274</v>
      </c>
      <c r="B311" s="109" t="str">
        <f t="shared" si="32"/>
        <v>166_(село)</v>
      </c>
      <c r="C311" s="109" t="str">
        <f t="shared" si="33"/>
        <v>166 (село)</v>
      </c>
      <c r="D311" s="111" t="s">
        <v>451</v>
      </c>
      <c r="E311" s="111" t="s">
        <v>582</v>
      </c>
      <c r="F311" t="str">
        <f t="shared" si="30"/>
        <v>blank_30x30.png</v>
      </c>
      <c r="G311" t="str">
        <f t="shared" si="31"/>
        <v>blank_30x30.png</v>
      </c>
    </row>
    <row r="312" spans="1:7" ht="15" customHeight="1" x14ac:dyDescent="0.25">
      <c r="A312" t="s">
        <v>274</v>
      </c>
      <c r="B312" s="109" t="str">
        <f t="shared" si="32"/>
        <v>167_(село)</v>
      </c>
      <c r="C312" s="109" t="str">
        <f t="shared" si="33"/>
        <v>167 (село)</v>
      </c>
      <c r="D312" s="111" t="s">
        <v>452</v>
      </c>
      <c r="E312" s="111" t="s">
        <v>582</v>
      </c>
      <c r="F312" t="str">
        <f t="shared" si="30"/>
        <v>blank_30x30.png</v>
      </c>
      <c r="G312" t="str">
        <f t="shared" si="31"/>
        <v>blank_30x30.png</v>
      </c>
    </row>
    <row r="313" spans="1:7" ht="15" customHeight="1" x14ac:dyDescent="0.25">
      <c r="A313" t="s">
        <v>274</v>
      </c>
      <c r="B313" s="109" t="str">
        <f t="shared" si="32"/>
        <v>168_(село)</v>
      </c>
      <c r="C313" s="109" t="str">
        <f t="shared" si="33"/>
        <v>168 (село)</v>
      </c>
      <c r="D313" s="111" t="s">
        <v>453</v>
      </c>
      <c r="E313" s="111" t="s">
        <v>582</v>
      </c>
      <c r="F313" t="str">
        <f t="shared" si="30"/>
        <v>blank_30x30.png</v>
      </c>
      <c r="G313" t="str">
        <f t="shared" si="31"/>
        <v>blank_30x30.png</v>
      </c>
    </row>
    <row r="314" spans="1:7" ht="15" customHeight="1" x14ac:dyDescent="0.25">
      <c r="A314" t="s">
        <v>274</v>
      </c>
      <c r="B314" s="109" t="str">
        <f t="shared" si="32"/>
        <v>169_(село)</v>
      </c>
      <c r="C314" s="109" t="str">
        <f t="shared" si="33"/>
        <v>169 (село)</v>
      </c>
      <c r="D314" s="111" t="s">
        <v>454</v>
      </c>
      <c r="E314" s="111" t="s">
        <v>582</v>
      </c>
      <c r="F314" t="str">
        <f t="shared" si="30"/>
        <v>blank_30x30.png</v>
      </c>
      <c r="G314" t="str">
        <f t="shared" si="31"/>
        <v>blank_30x30.png</v>
      </c>
    </row>
    <row r="315" spans="1:7" ht="15" customHeight="1" x14ac:dyDescent="0.25">
      <c r="A315" t="s">
        <v>274</v>
      </c>
      <c r="B315" s="109" t="str">
        <f t="shared" si="32"/>
        <v>170_(село)</v>
      </c>
      <c r="C315" s="109" t="str">
        <f t="shared" si="33"/>
        <v>170 (село)</v>
      </c>
      <c r="D315" s="111" t="s">
        <v>455</v>
      </c>
      <c r="E315" s="111" t="s">
        <v>582</v>
      </c>
      <c r="F315" t="str">
        <f t="shared" si="30"/>
        <v>blank_30x30.png</v>
      </c>
      <c r="G315" t="str">
        <f t="shared" si="31"/>
        <v>blank_30x30.png</v>
      </c>
    </row>
    <row r="316" spans="1:7" ht="15" customHeight="1" x14ac:dyDescent="0.25">
      <c r="A316" t="s">
        <v>274</v>
      </c>
      <c r="B316" s="109" t="str">
        <f t="shared" si="32"/>
        <v>171_(село)</v>
      </c>
      <c r="C316" s="109" t="str">
        <f t="shared" si="33"/>
        <v>171 (село)</v>
      </c>
      <c r="D316" s="111" t="s">
        <v>456</v>
      </c>
      <c r="E316" s="111" t="s">
        <v>582</v>
      </c>
      <c r="F316" t="str">
        <f t="shared" si="30"/>
        <v>blank_30x30.png</v>
      </c>
      <c r="G316" t="str">
        <f t="shared" si="31"/>
        <v>blank_30x30.png</v>
      </c>
    </row>
    <row r="317" spans="1:7" ht="15" customHeight="1" x14ac:dyDescent="0.25">
      <c r="A317" t="s">
        <v>274</v>
      </c>
      <c r="B317" s="109" t="str">
        <f t="shared" si="32"/>
        <v>172_(село)</v>
      </c>
      <c r="C317" s="109" t="str">
        <f t="shared" si="33"/>
        <v>172 (село)</v>
      </c>
      <c r="D317" s="111" t="s">
        <v>457</v>
      </c>
      <c r="E317" s="111" t="s">
        <v>583</v>
      </c>
      <c r="F317" t="str">
        <f t="shared" si="30"/>
        <v>blank_30x30.png</v>
      </c>
      <c r="G317" t="str">
        <f t="shared" si="31"/>
        <v>blank_30x30.png</v>
      </c>
    </row>
    <row r="318" spans="1:7" ht="15" customHeight="1" x14ac:dyDescent="0.25">
      <c r="A318" t="s">
        <v>274</v>
      </c>
      <c r="B318" s="109" t="str">
        <f t="shared" si="32"/>
        <v>173_(село)</v>
      </c>
      <c r="C318" s="109" t="str">
        <f t="shared" si="33"/>
        <v>173 (село)</v>
      </c>
      <c r="D318" s="111" t="s">
        <v>458</v>
      </c>
      <c r="E318" s="111" t="s">
        <v>583</v>
      </c>
      <c r="F318" t="str">
        <f t="shared" si="30"/>
        <v>blank_30x30.png</v>
      </c>
      <c r="G318" t="str">
        <f t="shared" si="31"/>
        <v>blank_30x30.png</v>
      </c>
    </row>
    <row r="319" spans="1:7" ht="15" customHeight="1" x14ac:dyDescent="0.25">
      <c r="A319" t="s">
        <v>274</v>
      </c>
      <c r="B319" s="109" t="str">
        <f t="shared" si="32"/>
        <v>174_(село)</v>
      </c>
      <c r="C319" s="109" t="str">
        <f t="shared" si="33"/>
        <v>174 (село)</v>
      </c>
      <c r="D319" s="111" t="s">
        <v>459</v>
      </c>
      <c r="E319" s="111" t="s">
        <v>583</v>
      </c>
      <c r="F319" t="str">
        <f t="shared" si="30"/>
        <v>blank_30x30.png</v>
      </c>
      <c r="G319" t="str">
        <f t="shared" si="31"/>
        <v>blank_30x30.png</v>
      </c>
    </row>
    <row r="320" spans="1:7" ht="15" customHeight="1" x14ac:dyDescent="0.25">
      <c r="A320" t="s">
        <v>274</v>
      </c>
      <c r="B320" s="109" t="str">
        <f t="shared" si="32"/>
        <v>175_(село)</v>
      </c>
      <c r="C320" s="109" t="str">
        <f t="shared" si="33"/>
        <v>175 (село)</v>
      </c>
      <c r="D320" s="111" t="s">
        <v>460</v>
      </c>
      <c r="E320" s="111" t="s">
        <v>583</v>
      </c>
      <c r="F320" t="str">
        <f t="shared" si="30"/>
        <v>blank_30x30.png</v>
      </c>
      <c r="G320" t="str">
        <f t="shared" si="31"/>
        <v>blank_30x30.png</v>
      </c>
    </row>
    <row r="321" spans="1:7" ht="15" customHeight="1" x14ac:dyDescent="0.25">
      <c r="A321" t="s">
        <v>274</v>
      </c>
      <c r="B321" s="109" t="str">
        <f t="shared" si="32"/>
        <v>176_(село)</v>
      </c>
      <c r="C321" s="109" t="str">
        <f t="shared" si="33"/>
        <v>176 (село)</v>
      </c>
      <c r="D321" s="111" t="s">
        <v>461</v>
      </c>
      <c r="E321" s="111" t="s">
        <v>583</v>
      </c>
      <c r="F321" t="str">
        <f t="shared" si="30"/>
        <v>blank_30x30.png</v>
      </c>
      <c r="G321" t="str">
        <f t="shared" si="31"/>
        <v>blank_30x30.png</v>
      </c>
    </row>
    <row r="322" spans="1:7" ht="15" customHeight="1" x14ac:dyDescent="0.25">
      <c r="A322" t="s">
        <v>274</v>
      </c>
      <c r="B322" s="109" t="str">
        <f t="shared" si="32"/>
        <v>177_(село)</v>
      </c>
      <c r="C322" s="109" t="str">
        <f t="shared" si="33"/>
        <v>177 (село)</v>
      </c>
      <c r="D322" s="111" t="s">
        <v>462</v>
      </c>
      <c r="E322" s="111" t="s">
        <v>583</v>
      </c>
      <c r="F322" t="str">
        <f t="shared" si="30"/>
        <v>blank_30x30.png</v>
      </c>
      <c r="G322" t="str">
        <f t="shared" si="31"/>
        <v>blank_30x30.png</v>
      </c>
    </row>
    <row r="323" spans="1:7" ht="15" customHeight="1" x14ac:dyDescent="0.25">
      <c r="A323" t="s">
        <v>274</v>
      </c>
      <c r="B323" s="109" t="str">
        <f t="shared" si="32"/>
        <v>178_(село)</v>
      </c>
      <c r="C323" s="109" t="str">
        <f t="shared" si="33"/>
        <v>178 (село)</v>
      </c>
      <c r="D323" s="111" t="s">
        <v>463</v>
      </c>
      <c r="E323" s="111" t="s">
        <v>583</v>
      </c>
      <c r="F323" t="str">
        <f t="shared" ref="F323:F386" si="34">IF(A323&lt;&gt;"", "blank_30x30.png","")</f>
        <v>blank_30x30.png</v>
      </c>
      <c r="G323" t="str">
        <f t="shared" ref="G323:G386" si="35">IF(A323&lt;&gt;"", "blank_30x30.png","")</f>
        <v>blank_30x30.png</v>
      </c>
    </row>
    <row r="324" spans="1:7" ht="15" customHeight="1" x14ac:dyDescent="0.25">
      <c r="A324" t="s">
        <v>274</v>
      </c>
      <c r="B324" s="109" t="str">
        <f t="shared" si="32"/>
        <v>179_(село)</v>
      </c>
      <c r="C324" s="109" t="str">
        <f t="shared" si="33"/>
        <v>179 (село)</v>
      </c>
      <c r="D324" s="111" t="s">
        <v>464</v>
      </c>
      <c r="E324" s="111" t="s">
        <v>583</v>
      </c>
      <c r="F324" t="str">
        <f t="shared" si="34"/>
        <v>blank_30x30.png</v>
      </c>
      <c r="G324" t="str">
        <f t="shared" si="35"/>
        <v>blank_30x30.png</v>
      </c>
    </row>
    <row r="325" spans="1:7" ht="15" customHeight="1" x14ac:dyDescent="0.25">
      <c r="A325" t="s">
        <v>274</v>
      </c>
      <c r="B325" s="109" t="str">
        <f t="shared" si="32"/>
        <v>180_(село)</v>
      </c>
      <c r="C325" s="109" t="str">
        <f t="shared" si="33"/>
        <v>180 (село)</v>
      </c>
      <c r="D325" s="111" t="s">
        <v>465</v>
      </c>
      <c r="E325" s="111" t="s">
        <v>583</v>
      </c>
      <c r="F325" t="str">
        <f t="shared" si="34"/>
        <v>blank_30x30.png</v>
      </c>
      <c r="G325" t="str">
        <f t="shared" si="35"/>
        <v>blank_30x30.png</v>
      </c>
    </row>
    <row r="326" spans="1:7" ht="15" customHeight="1" x14ac:dyDescent="0.25">
      <c r="A326" t="s">
        <v>274</v>
      </c>
      <c r="B326" s="109" t="str">
        <f t="shared" si="32"/>
        <v>181_(село)</v>
      </c>
      <c r="C326" s="109" t="str">
        <f t="shared" si="33"/>
        <v>181 (село)</v>
      </c>
      <c r="D326" s="111" t="s">
        <v>466</v>
      </c>
      <c r="E326" s="111" t="s">
        <v>583</v>
      </c>
      <c r="F326" t="str">
        <f t="shared" si="34"/>
        <v>blank_30x30.png</v>
      </c>
      <c r="G326" t="str">
        <f t="shared" si="35"/>
        <v>blank_30x30.png</v>
      </c>
    </row>
    <row r="327" spans="1:7" ht="15" customHeight="1" x14ac:dyDescent="0.25">
      <c r="A327" t="s">
        <v>274</v>
      </c>
      <c r="B327" s="109" t="str">
        <f t="shared" si="32"/>
        <v>182_(село)</v>
      </c>
      <c r="C327" s="109" t="str">
        <f t="shared" si="33"/>
        <v>182 (село)</v>
      </c>
      <c r="D327" s="111" t="s">
        <v>467</v>
      </c>
      <c r="E327" s="111" t="s">
        <v>583</v>
      </c>
      <c r="F327" t="str">
        <f t="shared" si="34"/>
        <v>blank_30x30.png</v>
      </c>
      <c r="G327" t="str">
        <f t="shared" si="35"/>
        <v>blank_30x30.png</v>
      </c>
    </row>
    <row r="328" spans="1:7" ht="15" customHeight="1" x14ac:dyDescent="0.25">
      <c r="A328" t="s">
        <v>274</v>
      </c>
      <c r="B328" s="109" t="str">
        <f t="shared" si="32"/>
        <v>183_(село)</v>
      </c>
      <c r="C328" s="109" t="str">
        <f t="shared" si="33"/>
        <v>183 (село)</v>
      </c>
      <c r="D328" s="111" t="s">
        <v>468</v>
      </c>
      <c r="E328" s="111" t="s">
        <v>583</v>
      </c>
      <c r="F328" t="str">
        <f t="shared" si="34"/>
        <v>blank_30x30.png</v>
      </c>
      <c r="G328" t="str">
        <f t="shared" si="35"/>
        <v>blank_30x30.png</v>
      </c>
    </row>
    <row r="329" spans="1:7" ht="15" customHeight="1" x14ac:dyDescent="0.25">
      <c r="A329" t="s">
        <v>274</v>
      </c>
      <c r="B329" s="109" t="str">
        <f t="shared" si="32"/>
        <v>184_(село)</v>
      </c>
      <c r="C329" s="109" t="str">
        <f t="shared" si="33"/>
        <v>184 (село)</v>
      </c>
      <c r="D329" s="111" t="s">
        <v>469</v>
      </c>
      <c r="E329" s="111" t="s">
        <v>583</v>
      </c>
      <c r="F329" t="str">
        <f t="shared" si="34"/>
        <v>blank_30x30.png</v>
      </c>
      <c r="G329" t="str">
        <f t="shared" si="35"/>
        <v>blank_30x30.png</v>
      </c>
    </row>
    <row r="330" spans="1:7" ht="15" customHeight="1" x14ac:dyDescent="0.25">
      <c r="A330" t="s">
        <v>274</v>
      </c>
      <c r="B330" s="109" t="str">
        <f t="shared" si="32"/>
        <v>185_(село)</v>
      </c>
      <c r="C330" s="109" t="str">
        <f t="shared" si="33"/>
        <v>185 (село)</v>
      </c>
      <c r="D330" s="111" t="s">
        <v>470</v>
      </c>
      <c r="E330" s="111" t="s">
        <v>583</v>
      </c>
      <c r="F330" t="str">
        <f t="shared" si="34"/>
        <v>blank_30x30.png</v>
      </c>
      <c r="G330" t="str">
        <f t="shared" si="35"/>
        <v>blank_30x30.png</v>
      </c>
    </row>
    <row r="331" spans="1:7" ht="15" customHeight="1" x14ac:dyDescent="0.25">
      <c r="A331" t="s">
        <v>274</v>
      </c>
      <c r="B331" s="109" t="str">
        <f t="shared" si="32"/>
        <v>186_(село)</v>
      </c>
      <c r="C331" s="109" t="str">
        <f t="shared" si="33"/>
        <v>186 (село)</v>
      </c>
      <c r="D331" s="111" t="s">
        <v>471</v>
      </c>
      <c r="E331" s="111" t="s">
        <v>583</v>
      </c>
      <c r="F331" t="str">
        <f t="shared" si="34"/>
        <v>blank_30x30.png</v>
      </c>
      <c r="G331" t="str">
        <f t="shared" si="35"/>
        <v>blank_30x30.png</v>
      </c>
    </row>
    <row r="332" spans="1:7" ht="15" customHeight="1" x14ac:dyDescent="0.25">
      <c r="A332" t="s">
        <v>274</v>
      </c>
      <c r="B332" s="109" t="str">
        <f t="shared" si="32"/>
        <v>187_(село)</v>
      </c>
      <c r="C332" s="109" t="str">
        <f t="shared" si="33"/>
        <v>187 (село)</v>
      </c>
      <c r="D332" s="111" t="s">
        <v>472</v>
      </c>
      <c r="E332" s="111" t="s">
        <v>583</v>
      </c>
      <c r="F332" t="str">
        <f t="shared" si="34"/>
        <v>blank_30x30.png</v>
      </c>
      <c r="G332" t="str">
        <f t="shared" si="35"/>
        <v>blank_30x30.png</v>
      </c>
    </row>
    <row r="333" spans="1:7" ht="15" customHeight="1" x14ac:dyDescent="0.25">
      <c r="A333" t="s">
        <v>274</v>
      </c>
      <c r="B333" s="109" t="str">
        <f t="shared" si="32"/>
        <v>188_(село)</v>
      </c>
      <c r="C333" s="109" t="str">
        <f t="shared" si="33"/>
        <v>188 (село)</v>
      </c>
      <c r="D333" s="111" t="s">
        <v>473</v>
      </c>
      <c r="E333" s="111" t="s">
        <v>583</v>
      </c>
      <c r="F333" t="str">
        <f t="shared" si="34"/>
        <v>blank_30x30.png</v>
      </c>
      <c r="G333" t="str">
        <f t="shared" si="35"/>
        <v>blank_30x30.png</v>
      </c>
    </row>
    <row r="334" spans="1:7" ht="15" customHeight="1" x14ac:dyDescent="0.25">
      <c r="A334" t="s">
        <v>274</v>
      </c>
      <c r="B334" s="109" t="str">
        <f t="shared" si="32"/>
        <v>189_(село)</v>
      </c>
      <c r="C334" s="109" t="str">
        <f t="shared" si="33"/>
        <v>189 (село)</v>
      </c>
      <c r="D334" s="111" t="s">
        <v>474</v>
      </c>
      <c r="E334" s="111" t="s">
        <v>583</v>
      </c>
      <c r="F334" t="str">
        <f t="shared" si="34"/>
        <v>blank_30x30.png</v>
      </c>
      <c r="G334" t="str">
        <f t="shared" si="35"/>
        <v>blank_30x30.png</v>
      </c>
    </row>
    <row r="335" spans="1:7" ht="15" customHeight="1" x14ac:dyDescent="0.25">
      <c r="A335" t="s">
        <v>274</v>
      </c>
      <c r="B335" s="109" t="str">
        <f t="shared" si="32"/>
        <v>190_(село)</v>
      </c>
      <c r="C335" s="109" t="str">
        <f t="shared" si="33"/>
        <v>190 (село)</v>
      </c>
      <c r="D335" s="111" t="s">
        <v>475</v>
      </c>
      <c r="E335" s="111" t="s">
        <v>583</v>
      </c>
      <c r="F335" t="str">
        <f t="shared" si="34"/>
        <v>blank_30x30.png</v>
      </c>
      <c r="G335" t="str">
        <f t="shared" si="35"/>
        <v>blank_30x30.png</v>
      </c>
    </row>
    <row r="336" spans="1:7" ht="15" customHeight="1" x14ac:dyDescent="0.25">
      <c r="A336" t="s">
        <v>274</v>
      </c>
      <c r="B336" s="109" t="str">
        <f t="shared" si="32"/>
        <v>191_(село)</v>
      </c>
      <c r="C336" s="109" t="str">
        <f t="shared" si="33"/>
        <v>191 (село)</v>
      </c>
      <c r="D336" s="111" t="s">
        <v>476</v>
      </c>
      <c r="E336" s="111" t="s">
        <v>584</v>
      </c>
      <c r="F336" t="str">
        <f t="shared" si="34"/>
        <v>blank_30x30.png</v>
      </c>
      <c r="G336" t="str">
        <f t="shared" si="35"/>
        <v>blank_30x30.png</v>
      </c>
    </row>
    <row r="337" spans="1:7" ht="15" customHeight="1" x14ac:dyDescent="0.25">
      <c r="A337" t="s">
        <v>274</v>
      </c>
      <c r="B337" s="109" t="str">
        <f t="shared" si="32"/>
        <v>192_(село)</v>
      </c>
      <c r="C337" s="109" t="str">
        <f t="shared" si="33"/>
        <v>192 (село)</v>
      </c>
      <c r="D337" s="111" t="s">
        <v>477</v>
      </c>
      <c r="E337" s="111" t="s">
        <v>584</v>
      </c>
      <c r="F337" t="str">
        <f t="shared" si="34"/>
        <v>blank_30x30.png</v>
      </c>
      <c r="G337" t="str">
        <f t="shared" si="35"/>
        <v>blank_30x30.png</v>
      </c>
    </row>
    <row r="338" spans="1:7" ht="15" customHeight="1" x14ac:dyDescent="0.25">
      <c r="A338" t="s">
        <v>274</v>
      </c>
      <c r="B338" s="109" t="str">
        <f t="shared" si="32"/>
        <v>193_(село)</v>
      </c>
      <c r="C338" s="109" t="str">
        <f t="shared" si="33"/>
        <v>193 (село)</v>
      </c>
      <c r="D338" s="111" t="s">
        <v>478</v>
      </c>
      <c r="E338" s="111" t="s">
        <v>584</v>
      </c>
      <c r="F338" t="str">
        <f t="shared" si="34"/>
        <v>blank_30x30.png</v>
      </c>
      <c r="G338" t="str">
        <f t="shared" si="35"/>
        <v>blank_30x30.png</v>
      </c>
    </row>
    <row r="339" spans="1:7" ht="15" customHeight="1" x14ac:dyDescent="0.25">
      <c r="A339" t="s">
        <v>274</v>
      </c>
      <c r="B339" s="109" t="str">
        <f t="shared" ref="B339:B402" si="36">IF(D339&lt;&gt;"",SUBSTITUTE(D339," ","_"),"")</f>
        <v>194_(село)</v>
      </c>
      <c r="C339" s="109" t="str">
        <f t="shared" ref="C339:C402" si="37">IF(D339&lt;&gt;"",D339,"")</f>
        <v>194 (село)</v>
      </c>
      <c r="D339" s="111" t="s">
        <v>479</v>
      </c>
      <c r="E339" s="111" t="s">
        <v>584</v>
      </c>
      <c r="F339" t="str">
        <f t="shared" si="34"/>
        <v>blank_30x30.png</v>
      </c>
      <c r="G339" t="str">
        <f t="shared" si="35"/>
        <v>blank_30x30.png</v>
      </c>
    </row>
    <row r="340" spans="1:7" ht="15" customHeight="1" x14ac:dyDescent="0.25">
      <c r="A340" t="s">
        <v>274</v>
      </c>
      <c r="B340" s="109" t="str">
        <f t="shared" si="36"/>
        <v>195_(село)</v>
      </c>
      <c r="C340" s="109" t="str">
        <f t="shared" si="37"/>
        <v>195 (село)</v>
      </c>
      <c r="D340" s="111" t="s">
        <v>480</v>
      </c>
      <c r="E340" s="111" t="s">
        <v>584</v>
      </c>
      <c r="F340" t="str">
        <f t="shared" si="34"/>
        <v>blank_30x30.png</v>
      </c>
      <c r="G340" t="str">
        <f t="shared" si="35"/>
        <v>blank_30x30.png</v>
      </c>
    </row>
    <row r="341" spans="1:7" ht="15" customHeight="1" x14ac:dyDescent="0.25">
      <c r="A341" t="s">
        <v>274</v>
      </c>
      <c r="B341" s="109" t="str">
        <f t="shared" si="36"/>
        <v>196_(село)</v>
      </c>
      <c r="C341" s="109" t="str">
        <f t="shared" si="37"/>
        <v>196 (село)</v>
      </c>
      <c r="D341" s="111" t="s">
        <v>481</v>
      </c>
      <c r="E341" s="111" t="s">
        <v>584</v>
      </c>
      <c r="F341" t="str">
        <f t="shared" si="34"/>
        <v>blank_30x30.png</v>
      </c>
      <c r="G341" t="str">
        <f t="shared" si="35"/>
        <v>blank_30x30.png</v>
      </c>
    </row>
    <row r="342" spans="1:7" ht="15" customHeight="1" x14ac:dyDescent="0.25">
      <c r="A342" t="s">
        <v>274</v>
      </c>
      <c r="B342" s="109" t="str">
        <f t="shared" si="36"/>
        <v>197_(село)</v>
      </c>
      <c r="C342" s="109" t="str">
        <f t="shared" si="37"/>
        <v>197 (село)</v>
      </c>
      <c r="D342" s="111" t="s">
        <v>482</v>
      </c>
      <c r="E342" s="111" t="s">
        <v>584</v>
      </c>
      <c r="F342" t="str">
        <f t="shared" si="34"/>
        <v>blank_30x30.png</v>
      </c>
      <c r="G342" t="str">
        <f t="shared" si="35"/>
        <v>blank_30x30.png</v>
      </c>
    </row>
    <row r="343" spans="1:7" ht="15" customHeight="1" x14ac:dyDescent="0.25">
      <c r="A343" t="s">
        <v>274</v>
      </c>
      <c r="B343" s="109" t="str">
        <f t="shared" si="36"/>
        <v>198_(село)</v>
      </c>
      <c r="C343" s="109" t="str">
        <f t="shared" si="37"/>
        <v>198 (село)</v>
      </c>
      <c r="D343" s="111" t="s">
        <v>483</v>
      </c>
      <c r="E343" s="111" t="s">
        <v>584</v>
      </c>
      <c r="F343" t="str">
        <f t="shared" si="34"/>
        <v>blank_30x30.png</v>
      </c>
      <c r="G343" t="str">
        <f t="shared" si="35"/>
        <v>blank_30x30.png</v>
      </c>
    </row>
    <row r="344" spans="1:7" ht="15" customHeight="1" x14ac:dyDescent="0.25">
      <c r="A344" t="s">
        <v>274</v>
      </c>
      <c r="B344" s="109" t="str">
        <f t="shared" si="36"/>
        <v>199_(село)</v>
      </c>
      <c r="C344" s="109" t="str">
        <f t="shared" si="37"/>
        <v>199 (село)</v>
      </c>
      <c r="D344" s="111" t="s">
        <v>484</v>
      </c>
      <c r="E344" s="111" t="s">
        <v>584</v>
      </c>
      <c r="F344" t="str">
        <f t="shared" si="34"/>
        <v>blank_30x30.png</v>
      </c>
      <c r="G344" t="str">
        <f t="shared" si="35"/>
        <v>blank_30x30.png</v>
      </c>
    </row>
    <row r="345" spans="1:7" ht="15" customHeight="1" x14ac:dyDescent="0.25">
      <c r="A345" t="s">
        <v>274</v>
      </c>
      <c r="B345" s="109" t="str">
        <f t="shared" si="36"/>
        <v>200_(село)</v>
      </c>
      <c r="C345" s="109" t="str">
        <f t="shared" si="37"/>
        <v>200 (село)</v>
      </c>
      <c r="D345" s="111" t="s">
        <v>485</v>
      </c>
      <c r="E345" s="111" t="s">
        <v>584</v>
      </c>
      <c r="F345" t="str">
        <f t="shared" si="34"/>
        <v>blank_30x30.png</v>
      </c>
      <c r="G345" t="str">
        <f t="shared" si="35"/>
        <v>blank_30x30.png</v>
      </c>
    </row>
    <row r="346" spans="1:7" ht="15" customHeight="1" x14ac:dyDescent="0.25">
      <c r="A346" t="s">
        <v>274</v>
      </c>
      <c r="B346" s="109" t="str">
        <f t="shared" si="36"/>
        <v>201_(село)</v>
      </c>
      <c r="C346" s="109" t="str">
        <f t="shared" si="37"/>
        <v>201 (село)</v>
      </c>
      <c r="D346" s="111" t="s">
        <v>486</v>
      </c>
      <c r="E346" s="111" t="s">
        <v>584</v>
      </c>
      <c r="F346" t="str">
        <f t="shared" si="34"/>
        <v>blank_30x30.png</v>
      </c>
      <c r="G346" t="str">
        <f t="shared" si="35"/>
        <v>blank_30x30.png</v>
      </c>
    </row>
    <row r="347" spans="1:7" ht="15" customHeight="1" x14ac:dyDescent="0.25">
      <c r="A347" t="s">
        <v>274</v>
      </c>
      <c r="B347" s="109" t="str">
        <f t="shared" si="36"/>
        <v>202_(село)</v>
      </c>
      <c r="C347" s="109" t="str">
        <f t="shared" si="37"/>
        <v>202 (село)</v>
      </c>
      <c r="D347" s="111" t="s">
        <v>487</v>
      </c>
      <c r="E347" s="111" t="s">
        <v>584</v>
      </c>
      <c r="F347" t="str">
        <f t="shared" si="34"/>
        <v>blank_30x30.png</v>
      </c>
      <c r="G347" t="str">
        <f t="shared" si="35"/>
        <v>blank_30x30.png</v>
      </c>
    </row>
    <row r="348" spans="1:7" ht="15" customHeight="1" x14ac:dyDescent="0.25">
      <c r="A348" t="s">
        <v>274</v>
      </c>
      <c r="B348" s="109" t="str">
        <f t="shared" si="36"/>
        <v>203_(село)</v>
      </c>
      <c r="C348" s="109" t="str">
        <f t="shared" si="37"/>
        <v>203 (село)</v>
      </c>
      <c r="D348" s="111" t="s">
        <v>488</v>
      </c>
      <c r="E348" s="111" t="s">
        <v>584</v>
      </c>
      <c r="F348" t="str">
        <f t="shared" si="34"/>
        <v>blank_30x30.png</v>
      </c>
      <c r="G348" t="str">
        <f t="shared" si="35"/>
        <v>blank_30x30.png</v>
      </c>
    </row>
    <row r="349" spans="1:7" ht="15" customHeight="1" x14ac:dyDescent="0.25">
      <c r="A349" t="s">
        <v>274</v>
      </c>
      <c r="B349" s="109" t="str">
        <f t="shared" si="36"/>
        <v>204_(село)</v>
      </c>
      <c r="C349" s="109" t="str">
        <f t="shared" si="37"/>
        <v>204 (село)</v>
      </c>
      <c r="D349" s="111" t="s">
        <v>489</v>
      </c>
      <c r="E349" s="111" t="s">
        <v>584</v>
      </c>
      <c r="F349" t="str">
        <f t="shared" si="34"/>
        <v>blank_30x30.png</v>
      </c>
      <c r="G349" t="str">
        <f t="shared" si="35"/>
        <v>blank_30x30.png</v>
      </c>
    </row>
    <row r="350" spans="1:7" ht="15" customHeight="1" x14ac:dyDescent="0.25">
      <c r="A350" t="s">
        <v>274</v>
      </c>
      <c r="B350" s="109" t="str">
        <f t="shared" si="36"/>
        <v>205_(село)</v>
      </c>
      <c r="C350" s="109" t="str">
        <f t="shared" si="37"/>
        <v>205 (село)</v>
      </c>
      <c r="D350" s="111" t="s">
        <v>490</v>
      </c>
      <c r="E350" s="111" t="s">
        <v>584</v>
      </c>
      <c r="F350" t="str">
        <f t="shared" si="34"/>
        <v>blank_30x30.png</v>
      </c>
      <c r="G350" t="str">
        <f t="shared" si="35"/>
        <v>blank_30x30.png</v>
      </c>
    </row>
    <row r="351" spans="1:7" ht="15" customHeight="1" x14ac:dyDescent="0.25">
      <c r="A351" t="s">
        <v>274</v>
      </c>
      <c r="B351" s="109" t="str">
        <f t="shared" si="36"/>
        <v>206_(село)</v>
      </c>
      <c r="C351" s="109" t="str">
        <f t="shared" si="37"/>
        <v>206 (село)</v>
      </c>
      <c r="D351" s="111" t="s">
        <v>491</v>
      </c>
      <c r="E351" s="111" t="s">
        <v>584</v>
      </c>
      <c r="F351" t="str">
        <f t="shared" si="34"/>
        <v>blank_30x30.png</v>
      </c>
      <c r="G351" t="str">
        <f t="shared" si="35"/>
        <v>blank_30x30.png</v>
      </c>
    </row>
    <row r="352" spans="1:7" ht="15" customHeight="1" x14ac:dyDescent="0.25">
      <c r="A352" t="s">
        <v>274</v>
      </c>
      <c r="B352" s="109" t="str">
        <f t="shared" si="36"/>
        <v>207_(село)</v>
      </c>
      <c r="C352" s="109" t="str">
        <f t="shared" si="37"/>
        <v>207 (село)</v>
      </c>
      <c r="D352" s="111" t="s">
        <v>492</v>
      </c>
      <c r="E352" s="111" t="s">
        <v>584</v>
      </c>
      <c r="F352" t="str">
        <f t="shared" si="34"/>
        <v>blank_30x30.png</v>
      </c>
      <c r="G352" t="str">
        <f t="shared" si="35"/>
        <v>blank_30x30.png</v>
      </c>
    </row>
    <row r="353" spans="1:7" ht="15" customHeight="1" x14ac:dyDescent="0.25">
      <c r="A353" t="s">
        <v>274</v>
      </c>
      <c r="B353" s="109" t="str">
        <f t="shared" si="36"/>
        <v>208_(село)</v>
      </c>
      <c r="C353" s="109" t="str">
        <f t="shared" si="37"/>
        <v>208 (село)</v>
      </c>
      <c r="D353" s="111" t="s">
        <v>493</v>
      </c>
      <c r="E353" s="111" t="s">
        <v>584</v>
      </c>
      <c r="F353" t="str">
        <f t="shared" si="34"/>
        <v>blank_30x30.png</v>
      </c>
      <c r="G353" t="str">
        <f t="shared" si="35"/>
        <v>blank_30x30.png</v>
      </c>
    </row>
    <row r="354" spans="1:7" ht="15" customHeight="1" x14ac:dyDescent="0.25">
      <c r="A354" t="s">
        <v>274</v>
      </c>
      <c r="B354" s="109" t="str">
        <f t="shared" si="36"/>
        <v>209_(село)</v>
      </c>
      <c r="C354" s="109" t="str">
        <f t="shared" si="37"/>
        <v>209 (село)</v>
      </c>
      <c r="D354" s="111" t="s">
        <v>494</v>
      </c>
      <c r="E354" s="111" t="s">
        <v>584</v>
      </c>
      <c r="F354" t="str">
        <f t="shared" si="34"/>
        <v>blank_30x30.png</v>
      </c>
      <c r="G354" t="str">
        <f t="shared" si="35"/>
        <v>blank_30x30.png</v>
      </c>
    </row>
    <row r="355" spans="1:7" ht="15" customHeight="1" x14ac:dyDescent="0.25">
      <c r="A355" t="s">
        <v>274</v>
      </c>
      <c r="B355" s="109" t="str">
        <f t="shared" si="36"/>
        <v>210_(село)</v>
      </c>
      <c r="C355" s="109" t="str">
        <f t="shared" si="37"/>
        <v>210 (село)</v>
      </c>
      <c r="D355" s="111" t="s">
        <v>495</v>
      </c>
      <c r="E355" s="111" t="s">
        <v>584</v>
      </c>
      <c r="F355" t="str">
        <f t="shared" si="34"/>
        <v>blank_30x30.png</v>
      </c>
      <c r="G355" t="str">
        <f t="shared" si="35"/>
        <v>blank_30x30.png</v>
      </c>
    </row>
    <row r="356" spans="1:7" ht="15" customHeight="1" x14ac:dyDescent="0.25">
      <c r="A356" t="s">
        <v>274</v>
      </c>
      <c r="B356" s="109" t="str">
        <f t="shared" si="36"/>
        <v>211_(село)</v>
      </c>
      <c r="C356" s="109" t="str">
        <f t="shared" si="37"/>
        <v>211 (село)</v>
      </c>
      <c r="D356" s="111" t="s">
        <v>496</v>
      </c>
      <c r="E356" s="111" t="s">
        <v>584</v>
      </c>
      <c r="F356" t="str">
        <f t="shared" si="34"/>
        <v>blank_30x30.png</v>
      </c>
      <c r="G356" t="str">
        <f t="shared" si="35"/>
        <v>blank_30x30.png</v>
      </c>
    </row>
    <row r="357" spans="1:7" ht="15" customHeight="1" x14ac:dyDescent="0.25">
      <c r="A357" t="s">
        <v>274</v>
      </c>
      <c r="B357" s="109" t="str">
        <f t="shared" si="36"/>
        <v>212_(село)</v>
      </c>
      <c r="C357" s="109" t="str">
        <f t="shared" si="37"/>
        <v>212 (село)</v>
      </c>
      <c r="D357" s="111" t="s">
        <v>497</v>
      </c>
      <c r="E357" s="111" t="s">
        <v>584</v>
      </c>
      <c r="F357" t="str">
        <f t="shared" si="34"/>
        <v>blank_30x30.png</v>
      </c>
      <c r="G357" t="str">
        <f t="shared" si="35"/>
        <v>blank_30x30.png</v>
      </c>
    </row>
    <row r="358" spans="1:7" ht="15" customHeight="1" x14ac:dyDescent="0.25">
      <c r="A358" t="s">
        <v>274</v>
      </c>
      <c r="B358" s="109" t="str">
        <f t="shared" si="36"/>
        <v>213_(село)</v>
      </c>
      <c r="C358" s="109" t="str">
        <f t="shared" si="37"/>
        <v>213 (село)</v>
      </c>
      <c r="D358" s="111" t="s">
        <v>498</v>
      </c>
      <c r="E358" s="111" t="s">
        <v>585</v>
      </c>
      <c r="F358" t="str">
        <f t="shared" si="34"/>
        <v>blank_30x30.png</v>
      </c>
      <c r="G358" t="str">
        <f t="shared" si="35"/>
        <v>blank_30x30.png</v>
      </c>
    </row>
    <row r="359" spans="1:7" ht="15" customHeight="1" x14ac:dyDescent="0.25">
      <c r="A359" t="s">
        <v>274</v>
      </c>
      <c r="B359" s="109" t="str">
        <f t="shared" si="36"/>
        <v>214_(село)</v>
      </c>
      <c r="C359" s="109" t="str">
        <f t="shared" si="37"/>
        <v>214 (село)</v>
      </c>
      <c r="D359" s="111" t="s">
        <v>499</v>
      </c>
      <c r="E359" s="111" t="s">
        <v>585</v>
      </c>
      <c r="F359" t="str">
        <f t="shared" si="34"/>
        <v>blank_30x30.png</v>
      </c>
      <c r="G359" t="str">
        <f t="shared" si="35"/>
        <v>blank_30x30.png</v>
      </c>
    </row>
    <row r="360" spans="1:7" ht="15" customHeight="1" x14ac:dyDescent="0.25">
      <c r="A360" t="s">
        <v>274</v>
      </c>
      <c r="B360" s="109" t="str">
        <f t="shared" si="36"/>
        <v>215_(село)</v>
      </c>
      <c r="C360" s="109" t="str">
        <f t="shared" si="37"/>
        <v>215 (село)</v>
      </c>
      <c r="D360" s="111" t="s">
        <v>500</v>
      </c>
      <c r="E360" s="111" t="s">
        <v>585</v>
      </c>
      <c r="F360" t="str">
        <f t="shared" si="34"/>
        <v>blank_30x30.png</v>
      </c>
      <c r="G360" t="str">
        <f t="shared" si="35"/>
        <v>blank_30x30.png</v>
      </c>
    </row>
    <row r="361" spans="1:7" ht="15" customHeight="1" x14ac:dyDescent="0.25">
      <c r="A361" t="s">
        <v>274</v>
      </c>
      <c r="B361" s="109" t="str">
        <f t="shared" si="36"/>
        <v>216_(село)</v>
      </c>
      <c r="C361" s="109" t="str">
        <f t="shared" si="37"/>
        <v>216 (село)</v>
      </c>
      <c r="D361" s="111" t="s">
        <v>501</v>
      </c>
      <c r="E361" s="111" t="s">
        <v>585</v>
      </c>
      <c r="F361" t="str">
        <f t="shared" si="34"/>
        <v>blank_30x30.png</v>
      </c>
      <c r="G361" t="str">
        <f t="shared" si="35"/>
        <v>blank_30x30.png</v>
      </c>
    </row>
    <row r="362" spans="1:7" ht="15" customHeight="1" x14ac:dyDescent="0.25">
      <c r="A362" t="s">
        <v>274</v>
      </c>
      <c r="B362" s="109" t="str">
        <f t="shared" si="36"/>
        <v>217_(село)</v>
      </c>
      <c r="C362" s="109" t="str">
        <f t="shared" si="37"/>
        <v>217 (село)</v>
      </c>
      <c r="D362" s="111" t="s">
        <v>502</v>
      </c>
      <c r="E362" s="111" t="s">
        <v>585</v>
      </c>
      <c r="F362" t="str">
        <f t="shared" si="34"/>
        <v>blank_30x30.png</v>
      </c>
      <c r="G362" t="str">
        <f t="shared" si="35"/>
        <v>blank_30x30.png</v>
      </c>
    </row>
    <row r="363" spans="1:7" ht="15" customHeight="1" x14ac:dyDescent="0.25">
      <c r="A363" t="s">
        <v>274</v>
      </c>
      <c r="B363" s="109" t="str">
        <f t="shared" si="36"/>
        <v>218_(село)</v>
      </c>
      <c r="C363" s="109" t="str">
        <f t="shared" si="37"/>
        <v>218 (село)</v>
      </c>
      <c r="D363" s="111" t="s">
        <v>503</v>
      </c>
      <c r="E363" s="111" t="s">
        <v>585</v>
      </c>
      <c r="F363" t="str">
        <f t="shared" si="34"/>
        <v>blank_30x30.png</v>
      </c>
      <c r="G363" t="str">
        <f t="shared" si="35"/>
        <v>blank_30x30.png</v>
      </c>
    </row>
    <row r="364" spans="1:7" ht="15" customHeight="1" x14ac:dyDescent="0.25">
      <c r="A364" t="s">
        <v>274</v>
      </c>
      <c r="B364" s="109" t="str">
        <f t="shared" si="36"/>
        <v>219_(село)</v>
      </c>
      <c r="C364" s="109" t="str">
        <f t="shared" si="37"/>
        <v>219 (село)</v>
      </c>
      <c r="D364" s="111" t="s">
        <v>504</v>
      </c>
      <c r="E364" s="111" t="s">
        <v>585</v>
      </c>
      <c r="F364" t="str">
        <f t="shared" si="34"/>
        <v>blank_30x30.png</v>
      </c>
      <c r="G364" t="str">
        <f t="shared" si="35"/>
        <v>blank_30x30.png</v>
      </c>
    </row>
    <row r="365" spans="1:7" ht="15" customHeight="1" x14ac:dyDescent="0.25">
      <c r="A365" t="s">
        <v>274</v>
      </c>
      <c r="B365" s="109" t="str">
        <f t="shared" si="36"/>
        <v>220_(село)</v>
      </c>
      <c r="C365" s="109" t="str">
        <f t="shared" si="37"/>
        <v>220 (село)</v>
      </c>
      <c r="D365" s="111" t="s">
        <v>505</v>
      </c>
      <c r="E365" s="111" t="s">
        <v>585</v>
      </c>
      <c r="F365" t="str">
        <f t="shared" si="34"/>
        <v>blank_30x30.png</v>
      </c>
      <c r="G365" t="str">
        <f t="shared" si="35"/>
        <v>blank_30x30.png</v>
      </c>
    </row>
    <row r="366" spans="1:7" ht="15" customHeight="1" x14ac:dyDescent="0.25">
      <c r="A366" t="s">
        <v>274</v>
      </c>
      <c r="B366" s="109" t="str">
        <f t="shared" si="36"/>
        <v>221_(село)</v>
      </c>
      <c r="C366" s="109" t="str">
        <f t="shared" si="37"/>
        <v>221 (село)</v>
      </c>
      <c r="D366" s="111" t="s">
        <v>506</v>
      </c>
      <c r="E366" s="111" t="s">
        <v>585</v>
      </c>
      <c r="F366" t="str">
        <f t="shared" si="34"/>
        <v>blank_30x30.png</v>
      </c>
      <c r="G366" t="str">
        <f t="shared" si="35"/>
        <v>blank_30x30.png</v>
      </c>
    </row>
    <row r="367" spans="1:7" ht="15" customHeight="1" x14ac:dyDescent="0.25">
      <c r="A367" t="s">
        <v>274</v>
      </c>
      <c r="B367" s="109" t="str">
        <f t="shared" si="36"/>
        <v>222_(село)</v>
      </c>
      <c r="C367" s="109" t="str">
        <f t="shared" si="37"/>
        <v>222 (село)</v>
      </c>
      <c r="D367" s="111" t="s">
        <v>507</v>
      </c>
      <c r="E367" s="111" t="s">
        <v>585</v>
      </c>
      <c r="F367" t="str">
        <f t="shared" si="34"/>
        <v>blank_30x30.png</v>
      </c>
      <c r="G367" t="str">
        <f t="shared" si="35"/>
        <v>blank_30x30.png</v>
      </c>
    </row>
    <row r="368" spans="1:7" ht="15" customHeight="1" x14ac:dyDescent="0.25">
      <c r="A368" t="s">
        <v>274</v>
      </c>
      <c r="B368" s="109" t="str">
        <f t="shared" si="36"/>
        <v>223_(село)</v>
      </c>
      <c r="C368" s="109" t="str">
        <f t="shared" si="37"/>
        <v>223 (село)</v>
      </c>
      <c r="D368" s="111" t="s">
        <v>508</v>
      </c>
      <c r="E368" s="111" t="s">
        <v>585</v>
      </c>
      <c r="F368" t="str">
        <f t="shared" si="34"/>
        <v>blank_30x30.png</v>
      </c>
      <c r="G368" t="str">
        <f t="shared" si="35"/>
        <v>blank_30x30.png</v>
      </c>
    </row>
    <row r="369" spans="1:7" ht="15" customHeight="1" x14ac:dyDescent="0.25">
      <c r="A369" t="s">
        <v>274</v>
      </c>
      <c r="B369" s="109" t="str">
        <f t="shared" si="36"/>
        <v>224_(село)</v>
      </c>
      <c r="C369" s="109" t="str">
        <f t="shared" si="37"/>
        <v>224 (село)</v>
      </c>
      <c r="D369" s="111" t="s">
        <v>509</v>
      </c>
      <c r="E369" s="111" t="s">
        <v>585</v>
      </c>
      <c r="F369" t="str">
        <f t="shared" si="34"/>
        <v>blank_30x30.png</v>
      </c>
      <c r="G369" t="str">
        <f t="shared" si="35"/>
        <v>blank_30x30.png</v>
      </c>
    </row>
    <row r="370" spans="1:7" ht="15" customHeight="1" x14ac:dyDescent="0.25">
      <c r="A370" t="s">
        <v>274</v>
      </c>
      <c r="B370" s="109" t="str">
        <f t="shared" si="36"/>
        <v>225_(село)</v>
      </c>
      <c r="C370" s="109" t="str">
        <f t="shared" si="37"/>
        <v>225 (село)</v>
      </c>
      <c r="D370" s="111" t="s">
        <v>510</v>
      </c>
      <c r="E370" s="111" t="s">
        <v>585</v>
      </c>
      <c r="F370" t="str">
        <f t="shared" si="34"/>
        <v>blank_30x30.png</v>
      </c>
      <c r="G370" t="str">
        <f t="shared" si="35"/>
        <v>blank_30x30.png</v>
      </c>
    </row>
    <row r="371" spans="1:7" ht="15" customHeight="1" x14ac:dyDescent="0.25">
      <c r="A371" t="s">
        <v>274</v>
      </c>
      <c r="B371" s="109" t="str">
        <f t="shared" si="36"/>
        <v>226_(село)</v>
      </c>
      <c r="C371" s="109" t="str">
        <f t="shared" si="37"/>
        <v>226 (село)</v>
      </c>
      <c r="D371" s="111" t="s">
        <v>511</v>
      </c>
      <c r="E371" s="111" t="s">
        <v>585</v>
      </c>
      <c r="F371" t="str">
        <f t="shared" si="34"/>
        <v>blank_30x30.png</v>
      </c>
      <c r="G371" t="str">
        <f t="shared" si="35"/>
        <v>blank_30x30.png</v>
      </c>
    </row>
    <row r="372" spans="1:7" ht="15" customHeight="1" x14ac:dyDescent="0.25">
      <c r="A372" t="s">
        <v>274</v>
      </c>
      <c r="B372" s="109" t="str">
        <f t="shared" si="36"/>
        <v>227_(село)</v>
      </c>
      <c r="C372" s="109" t="str">
        <f t="shared" si="37"/>
        <v>227 (село)</v>
      </c>
      <c r="D372" s="111" t="s">
        <v>512</v>
      </c>
      <c r="E372" s="111" t="s">
        <v>585</v>
      </c>
      <c r="F372" t="str">
        <f t="shared" si="34"/>
        <v>blank_30x30.png</v>
      </c>
      <c r="G372" t="str">
        <f t="shared" si="35"/>
        <v>blank_30x30.png</v>
      </c>
    </row>
    <row r="373" spans="1:7" ht="15" customHeight="1" x14ac:dyDescent="0.25">
      <c r="A373" t="s">
        <v>274</v>
      </c>
      <c r="B373" s="109" t="str">
        <f t="shared" si="36"/>
        <v>228_(село)</v>
      </c>
      <c r="C373" s="109" t="str">
        <f t="shared" si="37"/>
        <v>228 (село)</v>
      </c>
      <c r="D373" s="111" t="s">
        <v>513</v>
      </c>
      <c r="E373" s="111" t="s">
        <v>585</v>
      </c>
      <c r="F373" t="str">
        <f t="shared" si="34"/>
        <v>blank_30x30.png</v>
      </c>
      <c r="G373" t="str">
        <f t="shared" si="35"/>
        <v>blank_30x30.png</v>
      </c>
    </row>
    <row r="374" spans="1:7" ht="15" customHeight="1" x14ac:dyDescent="0.25">
      <c r="A374" t="s">
        <v>274</v>
      </c>
      <c r="B374" s="109" t="str">
        <f t="shared" si="36"/>
        <v>229_(село)</v>
      </c>
      <c r="C374" s="109" t="str">
        <f t="shared" si="37"/>
        <v>229 (село)</v>
      </c>
      <c r="D374" s="111" t="s">
        <v>514</v>
      </c>
      <c r="E374" s="111" t="s">
        <v>585</v>
      </c>
      <c r="F374" t="str">
        <f t="shared" si="34"/>
        <v>blank_30x30.png</v>
      </c>
      <c r="G374" t="str">
        <f t="shared" si="35"/>
        <v>blank_30x30.png</v>
      </c>
    </row>
    <row r="375" spans="1:7" ht="15" customHeight="1" x14ac:dyDescent="0.25">
      <c r="A375" t="s">
        <v>274</v>
      </c>
      <c r="B375" s="109" t="str">
        <f t="shared" si="36"/>
        <v>230_(село)</v>
      </c>
      <c r="C375" s="109" t="str">
        <f t="shared" si="37"/>
        <v>230 (село)</v>
      </c>
      <c r="D375" s="111" t="s">
        <v>515</v>
      </c>
      <c r="E375" s="111" t="s">
        <v>585</v>
      </c>
      <c r="F375" t="str">
        <f t="shared" si="34"/>
        <v>blank_30x30.png</v>
      </c>
      <c r="G375" t="str">
        <f t="shared" si="35"/>
        <v>blank_30x30.png</v>
      </c>
    </row>
    <row r="376" spans="1:7" ht="15" customHeight="1" x14ac:dyDescent="0.25">
      <c r="A376" t="s">
        <v>274</v>
      </c>
      <c r="B376" s="109" t="str">
        <f t="shared" si="36"/>
        <v>231_(село)</v>
      </c>
      <c r="C376" s="109" t="str">
        <f t="shared" si="37"/>
        <v>231 (село)</v>
      </c>
      <c r="D376" s="111" t="s">
        <v>516</v>
      </c>
      <c r="E376" s="111" t="s">
        <v>586</v>
      </c>
      <c r="F376" t="str">
        <f t="shared" si="34"/>
        <v>blank_30x30.png</v>
      </c>
      <c r="G376" t="str">
        <f t="shared" si="35"/>
        <v>blank_30x30.png</v>
      </c>
    </row>
    <row r="377" spans="1:7" ht="15" customHeight="1" x14ac:dyDescent="0.25">
      <c r="A377" t="s">
        <v>274</v>
      </c>
      <c r="B377" s="109" t="str">
        <f t="shared" si="36"/>
        <v>232_(село)</v>
      </c>
      <c r="C377" s="109" t="str">
        <f t="shared" si="37"/>
        <v>232 (село)</v>
      </c>
      <c r="D377" s="111" t="s">
        <v>517</v>
      </c>
      <c r="E377" s="111" t="s">
        <v>586</v>
      </c>
      <c r="F377" t="str">
        <f t="shared" si="34"/>
        <v>blank_30x30.png</v>
      </c>
      <c r="G377" t="str">
        <f t="shared" si="35"/>
        <v>blank_30x30.png</v>
      </c>
    </row>
    <row r="378" spans="1:7" ht="15" customHeight="1" x14ac:dyDescent="0.25">
      <c r="A378" t="s">
        <v>274</v>
      </c>
      <c r="B378" s="109" t="str">
        <f t="shared" si="36"/>
        <v>233_(село)</v>
      </c>
      <c r="C378" s="109" t="str">
        <f t="shared" si="37"/>
        <v>233 (село)</v>
      </c>
      <c r="D378" s="111" t="s">
        <v>518</v>
      </c>
      <c r="E378" s="111" t="s">
        <v>586</v>
      </c>
      <c r="F378" t="str">
        <f t="shared" si="34"/>
        <v>blank_30x30.png</v>
      </c>
      <c r="G378" t="str">
        <f t="shared" si="35"/>
        <v>blank_30x30.png</v>
      </c>
    </row>
    <row r="379" spans="1:7" ht="15" customHeight="1" x14ac:dyDescent="0.25">
      <c r="A379" t="s">
        <v>274</v>
      </c>
      <c r="B379" s="109" t="str">
        <f t="shared" si="36"/>
        <v>234_(село)</v>
      </c>
      <c r="C379" s="109" t="str">
        <f t="shared" si="37"/>
        <v>234 (село)</v>
      </c>
      <c r="D379" s="111" t="s">
        <v>519</v>
      </c>
      <c r="E379" s="111" t="s">
        <v>586</v>
      </c>
      <c r="F379" t="str">
        <f t="shared" si="34"/>
        <v>blank_30x30.png</v>
      </c>
      <c r="G379" t="str">
        <f t="shared" si="35"/>
        <v>blank_30x30.png</v>
      </c>
    </row>
    <row r="380" spans="1:7" ht="15" customHeight="1" x14ac:dyDescent="0.25">
      <c r="A380" t="s">
        <v>274</v>
      </c>
      <c r="B380" s="109" t="str">
        <f t="shared" si="36"/>
        <v>235_(село)</v>
      </c>
      <c r="C380" s="109" t="str">
        <f t="shared" si="37"/>
        <v>235 (село)</v>
      </c>
      <c r="D380" s="111" t="s">
        <v>520</v>
      </c>
      <c r="E380" s="111" t="s">
        <v>586</v>
      </c>
      <c r="F380" t="str">
        <f t="shared" si="34"/>
        <v>blank_30x30.png</v>
      </c>
      <c r="G380" t="str">
        <f t="shared" si="35"/>
        <v>blank_30x30.png</v>
      </c>
    </row>
    <row r="381" spans="1:7" ht="15" customHeight="1" x14ac:dyDescent="0.25">
      <c r="A381" t="s">
        <v>274</v>
      </c>
      <c r="B381" s="109" t="str">
        <f t="shared" si="36"/>
        <v>236_(село)</v>
      </c>
      <c r="C381" s="109" t="str">
        <f t="shared" si="37"/>
        <v>236 (село)</v>
      </c>
      <c r="D381" s="111" t="s">
        <v>521</v>
      </c>
      <c r="E381" s="111" t="s">
        <v>586</v>
      </c>
      <c r="F381" t="str">
        <f t="shared" si="34"/>
        <v>blank_30x30.png</v>
      </c>
      <c r="G381" t="str">
        <f t="shared" si="35"/>
        <v>blank_30x30.png</v>
      </c>
    </row>
    <row r="382" spans="1:7" ht="15" customHeight="1" x14ac:dyDescent="0.25">
      <c r="A382" t="s">
        <v>274</v>
      </c>
      <c r="B382" s="109" t="str">
        <f t="shared" si="36"/>
        <v>237_(село)</v>
      </c>
      <c r="C382" s="109" t="str">
        <f t="shared" si="37"/>
        <v>237 (село)</v>
      </c>
      <c r="D382" s="111" t="s">
        <v>522</v>
      </c>
      <c r="E382" s="111" t="s">
        <v>586</v>
      </c>
      <c r="F382" t="str">
        <f t="shared" si="34"/>
        <v>blank_30x30.png</v>
      </c>
      <c r="G382" t="str">
        <f t="shared" si="35"/>
        <v>blank_30x30.png</v>
      </c>
    </row>
    <row r="383" spans="1:7" ht="15" customHeight="1" x14ac:dyDescent="0.25">
      <c r="A383" t="s">
        <v>274</v>
      </c>
      <c r="B383" s="109" t="str">
        <f t="shared" si="36"/>
        <v>238_(село)</v>
      </c>
      <c r="C383" s="109" t="str">
        <f t="shared" si="37"/>
        <v>238 (село)</v>
      </c>
      <c r="D383" s="111" t="s">
        <v>523</v>
      </c>
      <c r="E383" s="111" t="s">
        <v>586</v>
      </c>
      <c r="F383" t="str">
        <f t="shared" si="34"/>
        <v>blank_30x30.png</v>
      </c>
      <c r="G383" t="str">
        <f t="shared" si="35"/>
        <v>blank_30x30.png</v>
      </c>
    </row>
    <row r="384" spans="1:7" ht="15" customHeight="1" x14ac:dyDescent="0.25">
      <c r="A384" t="s">
        <v>274</v>
      </c>
      <c r="B384" s="109" t="str">
        <f t="shared" si="36"/>
        <v>239_(село)</v>
      </c>
      <c r="C384" s="109" t="str">
        <f t="shared" si="37"/>
        <v>239 (село)</v>
      </c>
      <c r="D384" s="111" t="s">
        <v>524</v>
      </c>
      <c r="E384" s="111" t="s">
        <v>586</v>
      </c>
      <c r="F384" t="str">
        <f t="shared" si="34"/>
        <v>blank_30x30.png</v>
      </c>
      <c r="G384" t="str">
        <f t="shared" si="35"/>
        <v>blank_30x30.png</v>
      </c>
    </row>
    <row r="385" spans="1:7" ht="15" customHeight="1" x14ac:dyDescent="0.25">
      <c r="A385" t="s">
        <v>274</v>
      </c>
      <c r="B385" s="109" t="str">
        <f t="shared" si="36"/>
        <v>240_(село)</v>
      </c>
      <c r="C385" s="109" t="str">
        <f t="shared" si="37"/>
        <v>240 (село)</v>
      </c>
      <c r="D385" s="111" t="s">
        <v>525</v>
      </c>
      <c r="E385" s="111" t="s">
        <v>586</v>
      </c>
      <c r="F385" t="str">
        <f t="shared" si="34"/>
        <v>blank_30x30.png</v>
      </c>
      <c r="G385" t="str">
        <f t="shared" si="35"/>
        <v>blank_30x30.png</v>
      </c>
    </row>
    <row r="386" spans="1:7" ht="15" customHeight="1" x14ac:dyDescent="0.25">
      <c r="A386" t="s">
        <v>274</v>
      </c>
      <c r="B386" s="109" t="str">
        <f t="shared" si="36"/>
        <v>241_(село)</v>
      </c>
      <c r="C386" s="109" t="str">
        <f t="shared" si="37"/>
        <v>241 (село)</v>
      </c>
      <c r="D386" s="111" t="s">
        <v>526</v>
      </c>
      <c r="E386" s="111" t="s">
        <v>586</v>
      </c>
      <c r="F386" t="str">
        <f t="shared" si="34"/>
        <v>blank_30x30.png</v>
      </c>
      <c r="G386" t="str">
        <f t="shared" si="35"/>
        <v>blank_30x30.png</v>
      </c>
    </row>
    <row r="387" spans="1:7" ht="15" customHeight="1" x14ac:dyDescent="0.25">
      <c r="A387" t="s">
        <v>274</v>
      </c>
      <c r="B387" s="109" t="str">
        <f t="shared" si="36"/>
        <v>242_(село)</v>
      </c>
      <c r="C387" s="109" t="str">
        <f t="shared" si="37"/>
        <v>242 (село)</v>
      </c>
      <c r="D387" s="111" t="s">
        <v>527</v>
      </c>
      <c r="E387" s="111" t="s">
        <v>586</v>
      </c>
      <c r="F387" t="str">
        <f t="shared" ref="F387:F433" si="38">IF(A387&lt;&gt;"", "blank_30x30.png","")</f>
        <v>blank_30x30.png</v>
      </c>
      <c r="G387" t="str">
        <f t="shared" ref="G387:G433" si="39">IF(A387&lt;&gt;"", "blank_30x30.png","")</f>
        <v>blank_30x30.png</v>
      </c>
    </row>
    <row r="388" spans="1:7" ht="15" customHeight="1" x14ac:dyDescent="0.25">
      <c r="A388" t="s">
        <v>274</v>
      </c>
      <c r="B388" s="109" t="str">
        <f t="shared" si="36"/>
        <v>243_(село)</v>
      </c>
      <c r="C388" s="109" t="str">
        <f t="shared" si="37"/>
        <v>243 (село)</v>
      </c>
      <c r="D388" s="111" t="s">
        <v>528</v>
      </c>
      <c r="E388" s="111" t="s">
        <v>586</v>
      </c>
      <c r="F388" t="str">
        <f t="shared" si="38"/>
        <v>blank_30x30.png</v>
      </c>
      <c r="G388" t="str">
        <f t="shared" si="39"/>
        <v>blank_30x30.png</v>
      </c>
    </row>
    <row r="389" spans="1:7" ht="15" customHeight="1" x14ac:dyDescent="0.25">
      <c r="A389" t="s">
        <v>274</v>
      </c>
      <c r="B389" s="109" t="str">
        <f t="shared" si="36"/>
        <v>244_(село)</v>
      </c>
      <c r="C389" s="109" t="str">
        <f t="shared" si="37"/>
        <v>244 (село)</v>
      </c>
      <c r="D389" s="111" t="s">
        <v>529</v>
      </c>
      <c r="E389" s="111" t="s">
        <v>586</v>
      </c>
      <c r="F389" t="str">
        <f t="shared" si="38"/>
        <v>blank_30x30.png</v>
      </c>
      <c r="G389" t="str">
        <f t="shared" si="39"/>
        <v>blank_30x30.png</v>
      </c>
    </row>
    <row r="390" spans="1:7" ht="15" customHeight="1" x14ac:dyDescent="0.25">
      <c r="A390" t="s">
        <v>274</v>
      </c>
      <c r="B390" s="109" t="str">
        <f t="shared" si="36"/>
        <v>245_(село)</v>
      </c>
      <c r="C390" s="109" t="str">
        <f t="shared" si="37"/>
        <v>245 (село)</v>
      </c>
      <c r="D390" s="111" t="s">
        <v>530</v>
      </c>
      <c r="E390" s="111" t="s">
        <v>586</v>
      </c>
      <c r="F390" t="str">
        <f t="shared" si="38"/>
        <v>blank_30x30.png</v>
      </c>
      <c r="G390" t="str">
        <f t="shared" si="39"/>
        <v>blank_30x30.png</v>
      </c>
    </row>
    <row r="391" spans="1:7" ht="15" customHeight="1" x14ac:dyDescent="0.25">
      <c r="A391" t="s">
        <v>274</v>
      </c>
      <c r="B391" s="109" t="str">
        <f t="shared" si="36"/>
        <v>246_(село)</v>
      </c>
      <c r="C391" s="109" t="str">
        <f t="shared" si="37"/>
        <v>246 (село)</v>
      </c>
      <c r="D391" s="111" t="s">
        <v>531</v>
      </c>
      <c r="E391" s="111" t="s">
        <v>586</v>
      </c>
      <c r="F391" t="str">
        <f t="shared" si="38"/>
        <v>blank_30x30.png</v>
      </c>
      <c r="G391" t="str">
        <f t="shared" si="39"/>
        <v>blank_30x30.png</v>
      </c>
    </row>
    <row r="392" spans="1:7" ht="15" customHeight="1" x14ac:dyDescent="0.25">
      <c r="A392" t="s">
        <v>274</v>
      </c>
      <c r="B392" s="109" t="str">
        <f t="shared" si="36"/>
        <v>247_(село)</v>
      </c>
      <c r="C392" s="109" t="str">
        <f t="shared" si="37"/>
        <v>247 (село)</v>
      </c>
      <c r="D392" s="111" t="s">
        <v>532</v>
      </c>
      <c r="E392" s="111" t="s">
        <v>586</v>
      </c>
      <c r="F392" t="str">
        <f t="shared" si="38"/>
        <v>blank_30x30.png</v>
      </c>
      <c r="G392" t="str">
        <f t="shared" si="39"/>
        <v>blank_30x30.png</v>
      </c>
    </row>
    <row r="393" spans="1:7" ht="15" customHeight="1" x14ac:dyDescent="0.25">
      <c r="A393" t="s">
        <v>274</v>
      </c>
      <c r="B393" s="109" t="str">
        <f t="shared" si="36"/>
        <v>248_(село)</v>
      </c>
      <c r="C393" s="109" t="str">
        <f t="shared" si="37"/>
        <v>248 (село)</v>
      </c>
      <c r="D393" s="111" t="s">
        <v>533</v>
      </c>
      <c r="E393" s="111" t="s">
        <v>586</v>
      </c>
      <c r="F393" t="str">
        <f t="shared" si="38"/>
        <v>blank_30x30.png</v>
      </c>
      <c r="G393" t="str">
        <f t="shared" si="39"/>
        <v>blank_30x30.png</v>
      </c>
    </row>
    <row r="394" spans="1:7" ht="15" customHeight="1" x14ac:dyDescent="0.25">
      <c r="A394" t="s">
        <v>274</v>
      </c>
      <c r="B394" s="109" t="str">
        <f t="shared" si="36"/>
        <v>249_(село)</v>
      </c>
      <c r="C394" s="109" t="str">
        <f t="shared" si="37"/>
        <v>249 (село)</v>
      </c>
      <c r="D394" s="111" t="s">
        <v>534</v>
      </c>
      <c r="E394" s="111" t="s">
        <v>586</v>
      </c>
      <c r="F394" t="str">
        <f t="shared" si="38"/>
        <v>blank_30x30.png</v>
      </c>
      <c r="G394" t="str">
        <f t="shared" si="39"/>
        <v>blank_30x30.png</v>
      </c>
    </row>
    <row r="395" spans="1:7" ht="15" customHeight="1" x14ac:dyDescent="0.25">
      <c r="A395" t="s">
        <v>274</v>
      </c>
      <c r="B395" s="109" t="str">
        <f t="shared" si="36"/>
        <v>250_(село)</v>
      </c>
      <c r="C395" s="109" t="str">
        <f t="shared" si="37"/>
        <v>250 (село)</v>
      </c>
      <c r="D395" s="111" t="s">
        <v>535</v>
      </c>
      <c r="E395" s="111" t="s">
        <v>586</v>
      </c>
      <c r="F395" t="str">
        <f t="shared" si="38"/>
        <v>blank_30x30.png</v>
      </c>
      <c r="G395" t="str">
        <f t="shared" si="39"/>
        <v>blank_30x30.png</v>
      </c>
    </row>
    <row r="396" spans="1:7" ht="15" customHeight="1" x14ac:dyDescent="0.25">
      <c r="A396" t="s">
        <v>274</v>
      </c>
      <c r="B396" s="109" t="str">
        <f t="shared" si="36"/>
        <v>251_(село)</v>
      </c>
      <c r="C396" s="109" t="str">
        <f t="shared" si="37"/>
        <v>251 (село)</v>
      </c>
      <c r="D396" s="111" t="s">
        <v>536</v>
      </c>
      <c r="E396" s="111" t="s">
        <v>586</v>
      </c>
      <c r="F396" t="str">
        <f t="shared" si="38"/>
        <v>blank_30x30.png</v>
      </c>
      <c r="G396" t="str">
        <f t="shared" si="39"/>
        <v>blank_30x30.png</v>
      </c>
    </row>
    <row r="397" spans="1:7" ht="15" customHeight="1" x14ac:dyDescent="0.25">
      <c r="A397" t="s">
        <v>274</v>
      </c>
      <c r="B397" s="109" t="str">
        <f t="shared" si="36"/>
        <v>252_(село)</v>
      </c>
      <c r="C397" s="109" t="str">
        <f t="shared" si="37"/>
        <v>252 (село)</v>
      </c>
      <c r="D397" s="111" t="s">
        <v>537</v>
      </c>
      <c r="E397" s="111" t="s">
        <v>586</v>
      </c>
      <c r="F397" t="str">
        <f t="shared" si="38"/>
        <v>blank_30x30.png</v>
      </c>
      <c r="G397" t="str">
        <f t="shared" si="39"/>
        <v>blank_30x30.png</v>
      </c>
    </row>
    <row r="398" spans="1:7" ht="15" customHeight="1" x14ac:dyDescent="0.25">
      <c r="A398" t="s">
        <v>274</v>
      </c>
      <c r="B398" s="109" t="str">
        <f t="shared" si="36"/>
        <v>253_(село)</v>
      </c>
      <c r="C398" s="109" t="str">
        <f t="shared" si="37"/>
        <v>253 (село)</v>
      </c>
      <c r="D398" s="111" t="s">
        <v>538</v>
      </c>
      <c r="E398" s="111" t="s">
        <v>586</v>
      </c>
      <c r="F398" t="str">
        <f t="shared" si="38"/>
        <v>blank_30x30.png</v>
      </c>
      <c r="G398" t="str">
        <f t="shared" si="39"/>
        <v>blank_30x30.png</v>
      </c>
    </row>
    <row r="399" spans="1:7" ht="15" customHeight="1" x14ac:dyDescent="0.25">
      <c r="A399" t="s">
        <v>274</v>
      </c>
      <c r="B399" s="109" t="str">
        <f t="shared" si="36"/>
        <v>254_(село)</v>
      </c>
      <c r="C399" s="109" t="str">
        <f t="shared" si="37"/>
        <v>254 (село)</v>
      </c>
      <c r="D399" s="111" t="s">
        <v>539</v>
      </c>
      <c r="E399" s="111" t="s">
        <v>586</v>
      </c>
      <c r="F399" t="str">
        <f t="shared" si="38"/>
        <v>blank_30x30.png</v>
      </c>
      <c r="G399" t="str">
        <f t="shared" si="39"/>
        <v>blank_30x30.png</v>
      </c>
    </row>
    <row r="400" spans="1:7" ht="15" customHeight="1" x14ac:dyDescent="0.25">
      <c r="A400" t="s">
        <v>274</v>
      </c>
      <c r="B400" s="109" t="str">
        <f t="shared" si="36"/>
        <v>255_(село)</v>
      </c>
      <c r="C400" s="109" t="str">
        <f t="shared" si="37"/>
        <v>255 (село)</v>
      </c>
      <c r="D400" s="111" t="s">
        <v>540</v>
      </c>
      <c r="E400" s="111" t="s">
        <v>586</v>
      </c>
      <c r="F400" t="str">
        <f t="shared" si="38"/>
        <v>blank_30x30.png</v>
      </c>
      <c r="G400" t="str">
        <f t="shared" si="39"/>
        <v>blank_30x30.png</v>
      </c>
    </row>
    <row r="401" spans="1:7" ht="15" customHeight="1" x14ac:dyDescent="0.25">
      <c r="A401" t="s">
        <v>274</v>
      </c>
      <c r="B401" s="109" t="str">
        <f t="shared" si="36"/>
        <v>256_(село)</v>
      </c>
      <c r="C401" s="109" t="str">
        <f t="shared" si="37"/>
        <v>256 (село)</v>
      </c>
      <c r="D401" s="111" t="s">
        <v>541</v>
      </c>
      <c r="E401" s="111" t="s">
        <v>586</v>
      </c>
      <c r="F401" t="str">
        <f t="shared" si="38"/>
        <v>blank_30x30.png</v>
      </c>
      <c r="G401" t="str">
        <f t="shared" si="39"/>
        <v>blank_30x30.png</v>
      </c>
    </row>
    <row r="402" spans="1:7" ht="15" customHeight="1" x14ac:dyDescent="0.25">
      <c r="A402" t="s">
        <v>274</v>
      </c>
      <c r="B402" s="109" t="str">
        <f t="shared" si="36"/>
        <v>257_(село)</v>
      </c>
      <c r="C402" s="109" t="str">
        <f t="shared" si="37"/>
        <v>257 (село)</v>
      </c>
      <c r="D402" s="111" t="s">
        <v>542</v>
      </c>
      <c r="E402" s="111" t="s">
        <v>586</v>
      </c>
      <c r="F402" t="str">
        <f t="shared" si="38"/>
        <v>blank_30x30.png</v>
      </c>
      <c r="G402" t="str">
        <f t="shared" si="39"/>
        <v>blank_30x30.png</v>
      </c>
    </row>
    <row r="403" spans="1:7" ht="15" customHeight="1" x14ac:dyDescent="0.25">
      <c r="A403" t="s">
        <v>274</v>
      </c>
      <c r="B403" s="109" t="str">
        <f t="shared" ref="B403:B434" si="40">IF(D403&lt;&gt;"",SUBSTITUTE(D403," ","_"),"")</f>
        <v>258_(село)</v>
      </c>
      <c r="C403" s="109" t="str">
        <f t="shared" ref="C403:C434" si="41">IF(D403&lt;&gt;"",D403,"")</f>
        <v>258 (село)</v>
      </c>
      <c r="D403" s="111" t="s">
        <v>543</v>
      </c>
      <c r="E403" s="111" t="s">
        <v>586</v>
      </c>
      <c r="F403" t="str">
        <f t="shared" si="38"/>
        <v>blank_30x30.png</v>
      </c>
      <c r="G403" t="str">
        <f t="shared" si="39"/>
        <v>blank_30x30.png</v>
      </c>
    </row>
    <row r="404" spans="1:7" ht="15" customHeight="1" x14ac:dyDescent="0.25">
      <c r="A404" t="s">
        <v>274</v>
      </c>
      <c r="B404" s="109" t="str">
        <f t="shared" si="40"/>
        <v>259_(село)</v>
      </c>
      <c r="C404" s="109" t="str">
        <f t="shared" si="41"/>
        <v>259 (село)</v>
      </c>
      <c r="D404" s="111" t="s">
        <v>544</v>
      </c>
      <c r="E404" s="111" t="s">
        <v>586</v>
      </c>
      <c r="F404" t="str">
        <f t="shared" si="38"/>
        <v>blank_30x30.png</v>
      </c>
      <c r="G404" t="str">
        <f t="shared" si="39"/>
        <v>blank_30x30.png</v>
      </c>
    </row>
    <row r="405" spans="1:7" ht="15" customHeight="1" x14ac:dyDescent="0.25">
      <c r="A405" t="s">
        <v>274</v>
      </c>
      <c r="B405" s="109" t="str">
        <f t="shared" si="40"/>
        <v>260_(село)</v>
      </c>
      <c r="C405" s="109" t="str">
        <f t="shared" si="41"/>
        <v>260 (село)</v>
      </c>
      <c r="D405" s="111" t="s">
        <v>545</v>
      </c>
      <c r="E405" s="111" t="s">
        <v>586</v>
      </c>
      <c r="F405" t="str">
        <f t="shared" si="38"/>
        <v>blank_30x30.png</v>
      </c>
      <c r="G405" t="str">
        <f t="shared" si="39"/>
        <v>blank_30x30.png</v>
      </c>
    </row>
    <row r="406" spans="1:7" ht="15" customHeight="1" x14ac:dyDescent="0.25">
      <c r="A406" t="s">
        <v>274</v>
      </c>
      <c r="B406" s="109" t="str">
        <f t="shared" si="40"/>
        <v>261_(село)</v>
      </c>
      <c r="C406" s="109" t="str">
        <f t="shared" si="41"/>
        <v>261 (село)</v>
      </c>
      <c r="D406" s="111" t="s">
        <v>546</v>
      </c>
      <c r="E406" s="111" t="s">
        <v>586</v>
      </c>
      <c r="F406" t="str">
        <f t="shared" si="38"/>
        <v>blank_30x30.png</v>
      </c>
      <c r="G406" t="str">
        <f t="shared" si="39"/>
        <v>blank_30x30.png</v>
      </c>
    </row>
    <row r="407" spans="1:7" ht="15" customHeight="1" x14ac:dyDescent="0.25">
      <c r="A407" t="s">
        <v>274</v>
      </c>
      <c r="B407" s="109" t="str">
        <f t="shared" si="40"/>
        <v>262_(село)</v>
      </c>
      <c r="C407" s="109" t="str">
        <f t="shared" si="41"/>
        <v>262 (село)</v>
      </c>
      <c r="D407" s="111" t="s">
        <v>547</v>
      </c>
      <c r="E407" s="111" t="s">
        <v>586</v>
      </c>
      <c r="F407" t="str">
        <f t="shared" si="38"/>
        <v>blank_30x30.png</v>
      </c>
      <c r="G407" t="str">
        <f t="shared" si="39"/>
        <v>blank_30x30.png</v>
      </c>
    </row>
    <row r="408" spans="1:7" ht="15" customHeight="1" x14ac:dyDescent="0.25">
      <c r="A408" t="s">
        <v>274</v>
      </c>
      <c r="B408" s="109" t="str">
        <f t="shared" si="40"/>
        <v>263_(село)</v>
      </c>
      <c r="C408" s="109" t="str">
        <f t="shared" si="41"/>
        <v>263 (село)</v>
      </c>
      <c r="D408" s="111" t="s">
        <v>548</v>
      </c>
      <c r="E408" s="111" t="s">
        <v>586</v>
      </c>
      <c r="F408" t="str">
        <f t="shared" si="38"/>
        <v>blank_30x30.png</v>
      </c>
      <c r="G408" t="str">
        <f t="shared" si="39"/>
        <v>blank_30x30.png</v>
      </c>
    </row>
    <row r="409" spans="1:7" ht="15" customHeight="1" x14ac:dyDescent="0.25">
      <c r="A409" t="s">
        <v>274</v>
      </c>
      <c r="B409" s="109" t="str">
        <f t="shared" si="40"/>
        <v>264_(село)</v>
      </c>
      <c r="C409" s="109" t="str">
        <f t="shared" si="41"/>
        <v>264 (село)</v>
      </c>
      <c r="D409" s="111" t="s">
        <v>549</v>
      </c>
      <c r="E409" s="111" t="s">
        <v>586</v>
      </c>
      <c r="F409" t="str">
        <f t="shared" si="38"/>
        <v>blank_30x30.png</v>
      </c>
      <c r="G409" t="str">
        <f t="shared" si="39"/>
        <v>blank_30x30.png</v>
      </c>
    </row>
    <row r="410" spans="1:7" ht="15" customHeight="1" x14ac:dyDescent="0.25">
      <c r="A410" t="s">
        <v>274</v>
      </c>
      <c r="B410" s="109" t="str">
        <f t="shared" si="40"/>
        <v>265_(село)</v>
      </c>
      <c r="C410" s="109" t="str">
        <f t="shared" si="41"/>
        <v>265 (село)</v>
      </c>
      <c r="D410" s="111" t="s">
        <v>550</v>
      </c>
      <c r="E410" s="111" t="s">
        <v>586</v>
      </c>
      <c r="F410" t="str">
        <f t="shared" si="38"/>
        <v>blank_30x30.png</v>
      </c>
      <c r="G410" t="str">
        <f t="shared" si="39"/>
        <v>blank_30x30.png</v>
      </c>
    </row>
    <row r="411" spans="1:7" ht="15" customHeight="1" x14ac:dyDescent="0.25">
      <c r="A411" t="s">
        <v>274</v>
      </c>
      <c r="B411" s="109" t="str">
        <f t="shared" si="40"/>
        <v>266_(село)</v>
      </c>
      <c r="C411" s="109" t="str">
        <f t="shared" si="41"/>
        <v>266 (село)</v>
      </c>
      <c r="D411" s="111" t="s">
        <v>551</v>
      </c>
      <c r="E411" s="111" t="s">
        <v>586</v>
      </c>
      <c r="F411" t="str">
        <f t="shared" si="38"/>
        <v>blank_30x30.png</v>
      </c>
      <c r="G411" t="str">
        <f t="shared" si="39"/>
        <v>blank_30x30.png</v>
      </c>
    </row>
    <row r="412" spans="1:7" ht="15" customHeight="1" x14ac:dyDescent="0.25">
      <c r="A412" t="s">
        <v>274</v>
      </c>
      <c r="B412" s="109" t="str">
        <f t="shared" si="40"/>
        <v>267_(село)</v>
      </c>
      <c r="C412" s="109" t="str">
        <f t="shared" si="41"/>
        <v>267 (село)</v>
      </c>
      <c r="D412" s="111" t="s">
        <v>552</v>
      </c>
      <c r="E412" s="111" t="s">
        <v>586</v>
      </c>
      <c r="F412" t="str">
        <f t="shared" si="38"/>
        <v>blank_30x30.png</v>
      </c>
      <c r="G412" t="str">
        <f t="shared" si="39"/>
        <v>blank_30x30.png</v>
      </c>
    </row>
    <row r="413" spans="1:7" ht="15" customHeight="1" x14ac:dyDescent="0.25">
      <c r="A413" t="s">
        <v>274</v>
      </c>
      <c r="B413" s="109" t="str">
        <f t="shared" si="40"/>
        <v>268_(село)</v>
      </c>
      <c r="C413" s="109" t="str">
        <f t="shared" si="41"/>
        <v>268 (село)</v>
      </c>
      <c r="D413" s="111" t="s">
        <v>553</v>
      </c>
      <c r="E413" s="111" t="s">
        <v>586</v>
      </c>
      <c r="F413" t="str">
        <f t="shared" si="38"/>
        <v>blank_30x30.png</v>
      </c>
      <c r="G413" t="str">
        <f t="shared" si="39"/>
        <v>blank_30x30.png</v>
      </c>
    </row>
    <row r="414" spans="1:7" ht="15" customHeight="1" x14ac:dyDescent="0.25">
      <c r="A414" t="s">
        <v>274</v>
      </c>
      <c r="B414" s="109" t="str">
        <f t="shared" si="40"/>
        <v>269_(село)</v>
      </c>
      <c r="C414" s="109" t="str">
        <f t="shared" si="41"/>
        <v>269 (село)</v>
      </c>
      <c r="D414" s="111" t="s">
        <v>554</v>
      </c>
      <c r="E414" s="111" t="s">
        <v>586</v>
      </c>
      <c r="F414" t="str">
        <f t="shared" si="38"/>
        <v>blank_30x30.png</v>
      </c>
      <c r="G414" t="str">
        <f t="shared" si="39"/>
        <v>blank_30x30.png</v>
      </c>
    </row>
    <row r="415" spans="1:7" ht="15" customHeight="1" x14ac:dyDescent="0.25">
      <c r="A415" t="s">
        <v>274</v>
      </c>
      <c r="B415" s="109" t="str">
        <f t="shared" si="40"/>
        <v>270_(село)</v>
      </c>
      <c r="C415" s="109" t="str">
        <f t="shared" si="41"/>
        <v>270 (село)</v>
      </c>
      <c r="D415" s="111" t="s">
        <v>555</v>
      </c>
      <c r="E415" s="111" t="s">
        <v>586</v>
      </c>
      <c r="F415" t="str">
        <f t="shared" si="38"/>
        <v>blank_30x30.png</v>
      </c>
      <c r="G415" t="str">
        <f t="shared" si="39"/>
        <v>blank_30x30.png</v>
      </c>
    </row>
    <row r="416" spans="1:7" ht="15" customHeight="1" x14ac:dyDescent="0.25">
      <c r="A416" t="s">
        <v>274</v>
      </c>
      <c r="B416" s="109" t="str">
        <f t="shared" si="40"/>
        <v>271_(село)</v>
      </c>
      <c r="C416" s="109" t="str">
        <f t="shared" si="41"/>
        <v>271 (село)</v>
      </c>
      <c r="D416" s="111" t="s">
        <v>556</v>
      </c>
      <c r="E416" s="111" t="s">
        <v>586</v>
      </c>
      <c r="F416" t="str">
        <f t="shared" si="38"/>
        <v>blank_30x30.png</v>
      </c>
      <c r="G416" t="str">
        <f t="shared" si="39"/>
        <v>blank_30x30.png</v>
      </c>
    </row>
    <row r="417" spans="1:7" ht="15" customHeight="1" x14ac:dyDescent="0.25">
      <c r="A417" t="s">
        <v>274</v>
      </c>
      <c r="B417" s="109" t="str">
        <f t="shared" si="40"/>
        <v>272_(село)</v>
      </c>
      <c r="C417" s="109" t="str">
        <f t="shared" si="41"/>
        <v>272 (село)</v>
      </c>
      <c r="D417" s="111" t="s">
        <v>557</v>
      </c>
      <c r="E417" s="111" t="s">
        <v>586</v>
      </c>
      <c r="F417" t="str">
        <f t="shared" si="38"/>
        <v>blank_30x30.png</v>
      </c>
      <c r="G417" t="str">
        <f t="shared" si="39"/>
        <v>blank_30x30.png</v>
      </c>
    </row>
    <row r="418" spans="1:7" ht="15" customHeight="1" x14ac:dyDescent="0.25">
      <c r="A418" t="s">
        <v>274</v>
      </c>
      <c r="B418" s="109" t="str">
        <f t="shared" si="40"/>
        <v>273_(село)</v>
      </c>
      <c r="C418" s="109" t="str">
        <f t="shared" si="41"/>
        <v>273 (село)</v>
      </c>
      <c r="D418" s="111" t="s">
        <v>558</v>
      </c>
      <c r="E418" s="111" t="s">
        <v>586</v>
      </c>
      <c r="F418" t="str">
        <f t="shared" si="38"/>
        <v>blank_30x30.png</v>
      </c>
      <c r="G418" t="str">
        <f t="shared" si="39"/>
        <v>blank_30x30.png</v>
      </c>
    </row>
    <row r="419" spans="1:7" ht="15" customHeight="1" x14ac:dyDescent="0.25">
      <c r="A419" t="s">
        <v>274</v>
      </c>
      <c r="B419" s="109" t="str">
        <f t="shared" si="40"/>
        <v>274_(село)</v>
      </c>
      <c r="C419" s="109" t="str">
        <f t="shared" si="41"/>
        <v>274 (село)</v>
      </c>
      <c r="D419" s="111" t="s">
        <v>559</v>
      </c>
      <c r="E419" s="111" t="s">
        <v>587</v>
      </c>
      <c r="F419" t="str">
        <f t="shared" si="38"/>
        <v>blank_30x30.png</v>
      </c>
      <c r="G419" t="str">
        <f t="shared" si="39"/>
        <v>blank_30x30.png</v>
      </c>
    </row>
    <row r="420" spans="1:7" ht="15" customHeight="1" x14ac:dyDescent="0.25">
      <c r="A420" t="s">
        <v>274</v>
      </c>
      <c r="B420" s="109" t="str">
        <f t="shared" si="40"/>
        <v>275_(село)</v>
      </c>
      <c r="C420" s="109" t="str">
        <f t="shared" si="41"/>
        <v>275 (село)</v>
      </c>
      <c r="D420" s="111" t="s">
        <v>560</v>
      </c>
      <c r="E420" s="111" t="s">
        <v>587</v>
      </c>
      <c r="F420" t="str">
        <f t="shared" si="38"/>
        <v>blank_30x30.png</v>
      </c>
      <c r="G420" t="str">
        <f t="shared" si="39"/>
        <v>blank_30x30.png</v>
      </c>
    </row>
    <row r="421" spans="1:7" ht="15" customHeight="1" x14ac:dyDescent="0.25">
      <c r="A421" t="s">
        <v>274</v>
      </c>
      <c r="B421" s="109" t="str">
        <f t="shared" si="40"/>
        <v>276_(село)</v>
      </c>
      <c r="C421" s="109" t="str">
        <f t="shared" si="41"/>
        <v>276 (село)</v>
      </c>
      <c r="D421" s="111" t="s">
        <v>561</v>
      </c>
      <c r="E421" s="111" t="s">
        <v>587</v>
      </c>
      <c r="F421" t="str">
        <f t="shared" si="38"/>
        <v>blank_30x30.png</v>
      </c>
      <c r="G421" t="str">
        <f t="shared" si="39"/>
        <v>blank_30x30.png</v>
      </c>
    </row>
    <row r="422" spans="1:7" ht="15" customHeight="1" x14ac:dyDescent="0.25">
      <c r="A422" t="s">
        <v>274</v>
      </c>
      <c r="B422" s="109" t="str">
        <f t="shared" si="40"/>
        <v>277_(село)</v>
      </c>
      <c r="C422" s="109" t="str">
        <f t="shared" si="41"/>
        <v>277 (село)</v>
      </c>
      <c r="D422" s="111" t="s">
        <v>562</v>
      </c>
      <c r="E422" s="111" t="s">
        <v>587</v>
      </c>
      <c r="F422" t="str">
        <f t="shared" si="38"/>
        <v>blank_30x30.png</v>
      </c>
      <c r="G422" t="str">
        <f t="shared" si="39"/>
        <v>blank_30x30.png</v>
      </c>
    </row>
    <row r="423" spans="1:7" ht="15" customHeight="1" x14ac:dyDescent="0.25">
      <c r="A423" t="s">
        <v>274</v>
      </c>
      <c r="B423" s="109" t="str">
        <f t="shared" si="40"/>
        <v>278_(село)</v>
      </c>
      <c r="C423" s="109" t="str">
        <f t="shared" si="41"/>
        <v>278 (село)</v>
      </c>
      <c r="D423" s="111" t="s">
        <v>563</v>
      </c>
      <c r="E423" s="111" t="s">
        <v>587</v>
      </c>
      <c r="F423" t="str">
        <f t="shared" si="38"/>
        <v>blank_30x30.png</v>
      </c>
      <c r="G423" t="str">
        <f t="shared" si="39"/>
        <v>blank_30x30.png</v>
      </c>
    </row>
    <row r="424" spans="1:7" ht="15" customHeight="1" x14ac:dyDescent="0.25">
      <c r="A424" t="s">
        <v>274</v>
      </c>
      <c r="B424" s="109" t="str">
        <f t="shared" si="40"/>
        <v>279_(село)</v>
      </c>
      <c r="C424" s="109" t="str">
        <f t="shared" si="41"/>
        <v>279 (село)</v>
      </c>
      <c r="D424" s="111" t="s">
        <v>564</v>
      </c>
      <c r="E424" s="111" t="s">
        <v>587</v>
      </c>
      <c r="F424" t="str">
        <f t="shared" si="38"/>
        <v>blank_30x30.png</v>
      </c>
      <c r="G424" t="str">
        <f t="shared" si="39"/>
        <v>blank_30x30.png</v>
      </c>
    </row>
    <row r="425" spans="1:7" ht="15" customHeight="1" x14ac:dyDescent="0.25">
      <c r="A425" t="s">
        <v>274</v>
      </c>
      <c r="B425" s="109" t="str">
        <f t="shared" si="40"/>
        <v>280_(село)</v>
      </c>
      <c r="C425" s="109" t="str">
        <f t="shared" si="41"/>
        <v>280 (село)</v>
      </c>
      <c r="D425" s="111" t="s">
        <v>565</v>
      </c>
      <c r="E425" s="111" t="s">
        <v>587</v>
      </c>
      <c r="F425" t="str">
        <f t="shared" si="38"/>
        <v>blank_30x30.png</v>
      </c>
      <c r="G425" t="str">
        <f t="shared" si="39"/>
        <v>blank_30x30.png</v>
      </c>
    </row>
    <row r="426" spans="1:7" ht="15" customHeight="1" x14ac:dyDescent="0.25">
      <c r="A426" t="s">
        <v>274</v>
      </c>
      <c r="B426" s="109" t="str">
        <f t="shared" si="40"/>
        <v>281_(село)</v>
      </c>
      <c r="C426" s="109" t="str">
        <f t="shared" si="41"/>
        <v>281 (село)</v>
      </c>
      <c r="D426" s="111" t="s">
        <v>566</v>
      </c>
      <c r="E426" s="111" t="s">
        <v>587</v>
      </c>
      <c r="F426" t="str">
        <f t="shared" si="38"/>
        <v>blank_30x30.png</v>
      </c>
      <c r="G426" t="str">
        <f t="shared" si="39"/>
        <v>blank_30x30.png</v>
      </c>
    </row>
    <row r="427" spans="1:7" ht="15" customHeight="1" x14ac:dyDescent="0.25">
      <c r="A427" t="s">
        <v>274</v>
      </c>
      <c r="B427" s="109" t="str">
        <f t="shared" si="40"/>
        <v>282_(село)</v>
      </c>
      <c r="C427" s="109" t="str">
        <f t="shared" si="41"/>
        <v>282 (село)</v>
      </c>
      <c r="D427" s="111" t="s">
        <v>567</v>
      </c>
      <c r="E427" s="111" t="s">
        <v>587</v>
      </c>
      <c r="F427" t="str">
        <f t="shared" si="38"/>
        <v>blank_30x30.png</v>
      </c>
      <c r="G427" t="str">
        <f t="shared" si="39"/>
        <v>blank_30x30.png</v>
      </c>
    </row>
    <row r="428" spans="1:7" ht="15" customHeight="1" x14ac:dyDescent="0.25">
      <c r="A428" t="s">
        <v>274</v>
      </c>
      <c r="B428" s="109" t="str">
        <f t="shared" si="40"/>
        <v>283_(село)</v>
      </c>
      <c r="C428" s="109" t="str">
        <f t="shared" si="41"/>
        <v>283 (село)</v>
      </c>
      <c r="D428" s="111" t="s">
        <v>568</v>
      </c>
      <c r="E428" s="111" t="s">
        <v>587</v>
      </c>
      <c r="F428" t="str">
        <f t="shared" si="38"/>
        <v>blank_30x30.png</v>
      </c>
      <c r="G428" t="str">
        <f t="shared" si="39"/>
        <v>blank_30x30.png</v>
      </c>
    </row>
    <row r="429" spans="1:7" ht="15" customHeight="1" x14ac:dyDescent="0.25">
      <c r="A429" t="s">
        <v>274</v>
      </c>
      <c r="B429" s="109" t="str">
        <f t="shared" si="40"/>
        <v>284_(село)</v>
      </c>
      <c r="C429" s="109" t="str">
        <f t="shared" si="41"/>
        <v>284 (село)</v>
      </c>
      <c r="D429" s="111" t="s">
        <v>569</v>
      </c>
      <c r="E429" s="111" t="s">
        <v>587</v>
      </c>
      <c r="F429" t="str">
        <f t="shared" si="38"/>
        <v>blank_30x30.png</v>
      </c>
      <c r="G429" t="str">
        <f t="shared" si="39"/>
        <v>blank_30x30.png</v>
      </c>
    </row>
    <row r="430" spans="1:7" ht="15" customHeight="1" x14ac:dyDescent="0.25">
      <c r="A430" t="s">
        <v>274</v>
      </c>
      <c r="B430" s="109" t="str">
        <f t="shared" si="40"/>
        <v>285_(село)</v>
      </c>
      <c r="C430" s="109" t="str">
        <f t="shared" si="41"/>
        <v>285 (село)</v>
      </c>
      <c r="D430" s="111" t="s">
        <v>570</v>
      </c>
      <c r="E430" s="111" t="s">
        <v>587</v>
      </c>
      <c r="F430" t="str">
        <f t="shared" si="38"/>
        <v>blank_30x30.png</v>
      </c>
      <c r="G430" t="str">
        <f t="shared" si="39"/>
        <v>blank_30x30.png</v>
      </c>
    </row>
    <row r="431" spans="1:7" ht="15" customHeight="1" x14ac:dyDescent="0.25">
      <c r="A431" t="s">
        <v>274</v>
      </c>
      <c r="B431" s="109" t="str">
        <f t="shared" si="40"/>
        <v>286_(село)</v>
      </c>
      <c r="C431" s="109" t="str">
        <f t="shared" si="41"/>
        <v>286 (село)</v>
      </c>
      <c r="D431" s="111" t="s">
        <v>571</v>
      </c>
      <c r="E431" s="111" t="s">
        <v>587</v>
      </c>
      <c r="F431" t="str">
        <f t="shared" si="38"/>
        <v>blank_30x30.png</v>
      </c>
      <c r="G431" t="str">
        <f t="shared" si="39"/>
        <v>blank_30x30.png</v>
      </c>
    </row>
    <row r="432" spans="1:7" ht="15" customHeight="1" x14ac:dyDescent="0.25">
      <c r="A432" t="s">
        <v>274</v>
      </c>
      <c r="B432" s="109" t="str">
        <f t="shared" si="40"/>
        <v>287_(село)</v>
      </c>
      <c r="C432" s="109" t="str">
        <f t="shared" si="41"/>
        <v>287 (село)</v>
      </c>
      <c r="D432" s="111" t="s">
        <v>572</v>
      </c>
      <c r="E432" s="111" t="s">
        <v>587</v>
      </c>
      <c r="F432" t="str">
        <f t="shared" si="38"/>
        <v>blank_30x30.png</v>
      </c>
      <c r="G432" t="str">
        <f t="shared" si="39"/>
        <v>blank_30x30.png</v>
      </c>
    </row>
    <row r="433" spans="1:7" ht="15" customHeight="1" x14ac:dyDescent="0.25">
      <c r="A433" t="s">
        <v>274</v>
      </c>
      <c r="B433" s="109" t="str">
        <f t="shared" si="40"/>
        <v>288_(село)</v>
      </c>
      <c r="C433" s="109" t="str">
        <f t="shared" si="41"/>
        <v>288 (село)</v>
      </c>
      <c r="D433" s="111" t="s">
        <v>573</v>
      </c>
      <c r="E433" s="111" t="s">
        <v>587</v>
      </c>
      <c r="F433" t="str">
        <f t="shared" si="38"/>
        <v>blank_30x30.png</v>
      </c>
      <c r="G433" t="str">
        <f t="shared" si="39"/>
        <v>blank_30x30.png</v>
      </c>
    </row>
    <row r="434" spans="1:7" ht="15" customHeight="1" x14ac:dyDescent="0.25">
      <c r="A434" t="s">
        <v>274</v>
      </c>
      <c r="B434" s="109" t="str">
        <f t="shared" si="40"/>
        <v>Другое</v>
      </c>
      <c r="C434" s="109" t="str">
        <f t="shared" si="41"/>
        <v>Другое</v>
      </c>
      <c r="D434" s="110" t="s">
        <v>273</v>
      </c>
      <c r="E434" s="110" t="s">
        <v>273</v>
      </c>
      <c r="F434" t="str">
        <f t="shared" ref="F434" si="42">IF(A434&lt;&gt;"", "blank_30x30.png","")</f>
        <v>blank_30x30.png</v>
      </c>
      <c r="G434" t="str">
        <f t="shared" ref="G434" si="43">IF(A434&lt;&gt;"", "blank_30x30.png","")</f>
        <v>blank_30x30.png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B14" sqref="B14"/>
    </sheetView>
  </sheetViews>
  <sheetFormatPr defaultColWidth="17.33203125" defaultRowHeight="15" customHeight="1" x14ac:dyDescent="0.25"/>
  <cols>
    <col min="1" max="1" width="60.44140625" customWidth="1"/>
    <col min="2" max="2" width="46.6640625" customWidth="1"/>
    <col min="3" max="3" width="49.44140625" customWidth="1"/>
    <col min="4" max="6" width="13.44140625" customWidth="1"/>
  </cols>
  <sheetData>
    <row r="1" spans="1:6" ht="15" customHeight="1" x14ac:dyDescent="0.25">
      <c r="A1" s="2" t="s">
        <v>27</v>
      </c>
      <c r="B1" s="2" t="s">
        <v>28</v>
      </c>
      <c r="C1" s="4" t="s">
        <v>29</v>
      </c>
      <c r="D1" s="1"/>
      <c r="E1" s="1"/>
      <c r="F1" s="1"/>
    </row>
    <row r="2" spans="1:6" ht="15" customHeight="1" x14ac:dyDescent="0.25">
      <c r="A2" s="2" t="s">
        <v>260</v>
      </c>
      <c r="B2" s="2" t="s">
        <v>261</v>
      </c>
      <c r="C2" s="4" t="s">
        <v>66</v>
      </c>
      <c r="D2" s="1"/>
      <c r="E2" s="1"/>
      <c r="F2" s="1"/>
    </row>
    <row r="3" spans="1:6" ht="15" customHeight="1" x14ac:dyDescent="0.25">
      <c r="A3" s="2"/>
      <c r="B3" s="2"/>
      <c r="C3" s="1"/>
      <c r="D3" s="1"/>
      <c r="E3" s="1"/>
      <c r="F3" s="1"/>
    </row>
    <row r="4" spans="1:6" ht="15" customHeight="1" x14ac:dyDescent="0.25">
      <c r="A4" s="2"/>
      <c r="B4" s="2"/>
      <c r="C4" s="1"/>
      <c r="D4" s="1"/>
      <c r="E4" s="1"/>
      <c r="F4" s="1"/>
    </row>
    <row r="5" spans="1:6" ht="15" customHeight="1" x14ac:dyDescent="0.25">
      <c r="A5" s="2"/>
      <c r="B5" s="2"/>
      <c r="C5" s="1"/>
      <c r="D5" s="1"/>
      <c r="E5" s="1"/>
      <c r="F5" s="1"/>
    </row>
    <row r="6" spans="1:6" ht="15" customHeight="1" x14ac:dyDescent="0.25">
      <c r="A6" s="2"/>
      <c r="B6" s="2"/>
      <c r="C6" s="1"/>
      <c r="D6" s="1"/>
      <c r="E6" s="1"/>
      <c r="F6" s="1"/>
    </row>
    <row r="7" spans="1:6" ht="15" customHeight="1" x14ac:dyDescent="0.25">
      <c r="A7" s="2"/>
      <c r="B7" s="2"/>
      <c r="C7" s="1"/>
      <c r="D7" s="1"/>
      <c r="E7" s="1"/>
      <c r="F7" s="1"/>
    </row>
    <row r="8" spans="1:6" ht="15" customHeight="1" x14ac:dyDescent="0.25">
      <c r="A8" s="2"/>
      <c r="B8" s="2"/>
      <c r="C8" s="1"/>
      <c r="D8" s="1"/>
      <c r="E8" s="1"/>
      <c r="F8" s="1"/>
    </row>
    <row r="9" spans="1:6" ht="15" customHeight="1" x14ac:dyDescent="0.25">
      <c r="A9" s="2"/>
      <c r="B9" s="2"/>
      <c r="C9" s="1"/>
      <c r="D9" s="1"/>
      <c r="E9" s="1"/>
      <c r="F9" s="1"/>
    </row>
    <row r="10" spans="1:6" ht="15" customHeight="1" x14ac:dyDescent="0.25">
      <c r="A10" s="2"/>
      <c r="B10" s="2"/>
      <c r="C10" s="1"/>
      <c r="D10" s="1"/>
      <c r="E10" s="1"/>
      <c r="F10" s="1"/>
    </row>
    <row r="11" spans="1:6" ht="15" customHeight="1" x14ac:dyDescent="0.25">
      <c r="A11" s="2"/>
      <c r="B11" s="2"/>
      <c r="C11" s="1"/>
      <c r="D11" s="1"/>
      <c r="E11" s="1"/>
      <c r="F11" s="1"/>
    </row>
    <row r="12" spans="1:6" ht="15" customHeight="1" x14ac:dyDescent="0.25">
      <c r="A12" s="2"/>
      <c r="B12" s="2"/>
      <c r="C12" s="1"/>
      <c r="D12" s="1"/>
      <c r="E12" s="1"/>
      <c r="F12" s="1"/>
    </row>
    <row r="13" spans="1:6" ht="15" customHeight="1" x14ac:dyDescent="0.25">
      <c r="A13" s="2"/>
      <c r="B13" s="2"/>
      <c r="C13" s="1"/>
      <c r="D13" s="1"/>
      <c r="E13" s="1"/>
      <c r="F13" s="1"/>
    </row>
    <row r="14" spans="1:6" ht="15" customHeight="1" x14ac:dyDescent="0.25">
      <c r="A14" s="2"/>
      <c r="B14" s="2"/>
      <c r="C14" s="1"/>
      <c r="D14" s="1"/>
      <c r="E14" s="1"/>
      <c r="F14" s="1"/>
    </row>
    <row r="15" spans="1:6" ht="15" customHeight="1" x14ac:dyDescent="0.25">
      <c r="A15" s="2"/>
      <c r="B15" s="2"/>
      <c r="C15" s="1"/>
      <c r="D15" s="1"/>
      <c r="E15" s="1"/>
      <c r="F15" s="1"/>
    </row>
    <row r="16" spans="1:6" ht="15" customHeight="1" x14ac:dyDescent="0.25">
      <c r="A16" s="2"/>
      <c r="B16" s="2"/>
      <c r="C16" s="1"/>
      <c r="D16" s="1"/>
      <c r="E16" s="1"/>
      <c r="F16" s="1"/>
    </row>
    <row r="17" spans="1:6" ht="15" customHeight="1" x14ac:dyDescent="0.25">
      <c r="A17" s="2"/>
      <c r="B17" s="2"/>
      <c r="C17" s="1"/>
      <c r="D17" s="1"/>
      <c r="E17" s="1"/>
      <c r="F17" s="1"/>
    </row>
    <row r="18" spans="1:6" ht="15" customHeight="1" x14ac:dyDescent="0.25">
      <c r="A18" s="2"/>
      <c r="B18" s="2"/>
      <c r="C18" s="1"/>
      <c r="D18" s="1"/>
      <c r="E18" s="1"/>
      <c r="F18" s="1"/>
    </row>
    <row r="19" spans="1:6" ht="15" customHeight="1" x14ac:dyDescent="0.25">
      <c r="A19" s="2"/>
      <c r="B19" s="2"/>
      <c r="C19" s="1"/>
      <c r="D19" s="1"/>
      <c r="E19" s="1"/>
      <c r="F19" s="1"/>
    </row>
    <row r="20" spans="1:6" ht="15" customHeight="1" x14ac:dyDescent="0.25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user</cp:lastModifiedBy>
  <cp:lastPrinted>2015-09-28T09:48:25Z</cp:lastPrinted>
  <dcterms:created xsi:type="dcterms:W3CDTF">2015-05-13T09:53:39Z</dcterms:created>
  <dcterms:modified xsi:type="dcterms:W3CDTF">2016-10-06T09:14:23Z</dcterms:modified>
</cp:coreProperties>
</file>