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9"/>
  <workbookPr/>
  <mc:AlternateContent xmlns:mc="http://schemas.openxmlformats.org/markup-compatibility/2006">
    <mc:Choice Requires="x15">
      <x15ac:absPath xmlns:x15ac="http://schemas.microsoft.com/office/spreadsheetml/2010/11/ac" url="https://worldhealthorg.sharepoint.com/sites/WHOOfficeinLyon/DocumentsLST/E_New_WHE_initiatives/E.13 RRT training/4. RRT TP English/2. RRT Managers Training Package/3. RRT Managers F2F Workshop/2 Participants guidance/PH annexes/"/>
    </mc:Choice>
  </mc:AlternateContent>
  <xr:revisionPtr revIDLastSave="990" documentId="11_133B272939B175257DA1E5B526A06E0373A7CF01" xr6:coauthVersionLast="47" xr6:coauthVersionMax="47" xr10:uidLastSave="{5ABF0D8D-24C0-4D24-A46E-54A61B6F5AEB}"/>
  <bookViews>
    <workbookView xWindow="-110" yWindow="-110" windowWidth="19420" windowHeight="12420" activeTab="1" xr2:uid="{00000000-000D-0000-FFFF-FFFF00000000}"/>
  </bookViews>
  <sheets>
    <sheet name="Costing_V2" sheetId="3" r:id="rId1"/>
    <sheet name="Subcategories_examples" sheetId="5" r:id="rId2"/>
  </sheets>
  <externalReferences>
    <externalReference r:id="rId3"/>
  </externalReferences>
  <definedNames>
    <definedName name="CountriesCodes">'[1]Internal data'!$N$4:$O$219</definedName>
    <definedName name="CountryName">'[1]Basic Input for Tool'!$C$6</definedName>
    <definedName name="ExtraDaysFar">'[1]Basic Inputs'!$D$67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" i="3" l="1"/>
  <c r="Q13" i="3"/>
  <c r="R13" i="3"/>
  <c r="S13" i="3"/>
  <c r="T13" i="3"/>
  <c r="U13" i="3"/>
  <c r="P7" i="3"/>
  <c r="Q7" i="3"/>
  <c r="R7" i="3"/>
  <c r="S7" i="3"/>
  <c r="T7" i="3"/>
  <c r="U7" i="3"/>
  <c r="P8" i="3"/>
  <c r="Q8" i="3"/>
  <c r="R8" i="3"/>
  <c r="S8" i="3"/>
  <c r="T8" i="3"/>
  <c r="U8" i="3"/>
  <c r="P19" i="3"/>
  <c r="Q19" i="3"/>
  <c r="R19" i="3"/>
  <c r="S19" i="3"/>
  <c r="T19" i="3"/>
  <c r="U19" i="3"/>
  <c r="P20" i="3"/>
  <c r="Q20" i="3"/>
  <c r="R20" i="3"/>
  <c r="S20" i="3"/>
  <c r="T20" i="3"/>
  <c r="U20" i="3"/>
  <c r="P29" i="3"/>
  <c r="Q29" i="3"/>
  <c r="R29" i="3"/>
  <c r="S29" i="3"/>
  <c r="T29" i="3"/>
  <c r="U29" i="3"/>
  <c r="P30" i="3"/>
  <c r="Q30" i="3"/>
  <c r="R30" i="3"/>
  <c r="S30" i="3"/>
  <c r="T30" i="3"/>
  <c r="U30" i="3"/>
  <c r="P31" i="3"/>
  <c r="Q31" i="3"/>
  <c r="R31" i="3"/>
  <c r="S31" i="3"/>
  <c r="T31" i="3"/>
  <c r="U31" i="3"/>
  <c r="P18" i="3"/>
  <c r="Q18" i="3"/>
  <c r="R18" i="3"/>
  <c r="S18" i="3"/>
  <c r="T18" i="3"/>
  <c r="U18" i="3"/>
  <c r="P21" i="3"/>
  <c r="Q21" i="3"/>
  <c r="R21" i="3"/>
  <c r="S21" i="3"/>
  <c r="T21" i="3"/>
  <c r="U21" i="3"/>
  <c r="P24" i="3"/>
  <c r="Q24" i="3"/>
  <c r="R24" i="3"/>
  <c r="S24" i="3"/>
  <c r="T24" i="3"/>
  <c r="U24" i="3"/>
  <c r="P25" i="3"/>
  <c r="Q25" i="3"/>
  <c r="R25" i="3"/>
  <c r="S25" i="3"/>
  <c r="T25" i="3"/>
  <c r="U25" i="3"/>
  <c r="P26" i="3"/>
  <c r="Q26" i="3"/>
  <c r="R26" i="3"/>
  <c r="S26" i="3"/>
  <c r="T26" i="3"/>
  <c r="U26" i="3"/>
  <c r="P12" i="3"/>
  <c r="Q12" i="3"/>
  <c r="R12" i="3"/>
  <c r="S12" i="3"/>
  <c r="T12" i="3"/>
  <c r="U12" i="3"/>
  <c r="P14" i="3"/>
  <c r="Q14" i="3"/>
  <c r="R14" i="3"/>
  <c r="S14" i="3"/>
  <c r="T14" i="3"/>
  <c r="U14" i="3"/>
  <c r="P17" i="3"/>
  <c r="Q17" i="3"/>
  <c r="R17" i="3"/>
  <c r="S17" i="3"/>
  <c r="T17" i="3"/>
  <c r="U17" i="3"/>
  <c r="P5" i="3"/>
  <c r="Q5" i="3"/>
  <c r="R5" i="3"/>
  <c r="S5" i="3"/>
  <c r="T5" i="3"/>
  <c r="U5" i="3"/>
  <c r="P6" i="3"/>
  <c r="Q6" i="3"/>
  <c r="R6" i="3"/>
  <c r="S6" i="3"/>
  <c r="T6" i="3"/>
  <c r="U6" i="3"/>
  <c r="P9" i="3"/>
  <c r="Q9" i="3"/>
  <c r="R9" i="3"/>
  <c r="S9" i="3"/>
  <c r="T9" i="3"/>
  <c r="U9" i="3"/>
  <c r="P10" i="3"/>
  <c r="Q10" i="3"/>
  <c r="R10" i="3"/>
  <c r="S10" i="3"/>
  <c r="T10" i="3"/>
  <c r="U10" i="3"/>
  <c r="P11" i="3"/>
  <c r="Q11" i="3"/>
  <c r="R11" i="3"/>
  <c r="S11" i="3"/>
  <c r="T11" i="3"/>
  <c r="U11" i="3"/>
  <c r="U27" i="3" l="1"/>
  <c r="T27" i="3"/>
  <c r="S27" i="3"/>
  <c r="R27" i="3"/>
  <c r="Q27" i="3"/>
  <c r="P27" i="3"/>
  <c r="U32" i="3"/>
  <c r="T32" i="3"/>
  <c r="S32" i="3"/>
  <c r="R32" i="3"/>
  <c r="Q32" i="3"/>
  <c r="P32" i="3"/>
  <c r="U22" i="3"/>
  <c r="T22" i="3"/>
  <c r="S22" i="3"/>
  <c r="R22" i="3"/>
  <c r="Q22" i="3"/>
  <c r="P22" i="3"/>
  <c r="U15" i="3"/>
  <c r="T15" i="3"/>
  <c r="S15" i="3"/>
  <c r="R15" i="3"/>
  <c r="Q15" i="3"/>
  <c r="P15" i="3"/>
  <c r="T34" i="3"/>
  <c r="S34" i="3"/>
  <c r="R34" i="3"/>
  <c r="Q34" i="3"/>
  <c r="P34" i="3"/>
  <c r="U34" i="3" l="1"/>
</calcChain>
</file>

<file path=xl/sharedStrings.xml><?xml version="1.0" encoding="utf-8"?>
<sst xmlns="http://schemas.openxmlformats.org/spreadsheetml/2006/main" count="125" uniqueCount="102">
  <si>
    <t>Annex 12. RRT programme budgetary plan template</t>
  </si>
  <si>
    <t>Country logo/flag</t>
  </si>
  <si>
    <t>Actions/
Activities</t>
  </si>
  <si>
    <t>Budget heading</t>
  </si>
  <si>
    <t>Sub-
categories*</t>
  </si>
  <si>
    <t xml:space="preserve">Detailed activity description (input description for costing)
</t>
  </si>
  <si>
    <t>Detailed cost assumptions (including units, unit costs, quantities, etc)</t>
  </si>
  <si>
    <t>Implementation scale (National, regional, district, sub-national?)</t>
  </si>
  <si>
    <t>Potential challenges, comments on implementation arrangements, other</t>
  </si>
  <si>
    <t>Existing budget (yes/no)</t>
  </si>
  <si>
    <t>Existing budget source (government,  partners, donor,...?)</t>
  </si>
  <si>
    <t>Estimated cost 
(Local currency)</t>
  </si>
  <si>
    <t>Frequency per year of implementation</t>
  </si>
  <si>
    <t>Cost estimation per year</t>
  </si>
  <si>
    <t>Total over 5 years</t>
  </si>
  <si>
    <t>Year 1</t>
  </si>
  <si>
    <t>Year 2</t>
  </si>
  <si>
    <t>Year 3</t>
  </si>
  <si>
    <t>Year 4</t>
  </si>
  <si>
    <t>Year 5</t>
  </si>
  <si>
    <t>Cost estimate Y1</t>
  </si>
  <si>
    <t>Cost estimate Y2</t>
  </si>
  <si>
    <t>Cost estimate Y3</t>
  </si>
  <si>
    <t>Cost estimate Y4</t>
  </si>
  <si>
    <t>Cost estimate Y5</t>
  </si>
  <si>
    <t>Action ​1.1</t>
  </si>
  <si>
    <t>Activity 1.1.1</t>
  </si>
  <si>
    <t>1.  Operational</t>
  </si>
  <si>
    <t>​</t>
  </si>
  <si>
    <t>Activity 1.1.2</t>
  </si>
  <si>
    <t>2. Training</t>
  </si>
  <si>
    <t>Activity 1.1.3</t>
  </si>
  <si>
    <t>3. Communication</t>
  </si>
  <si>
    <t>4. Administrative considerations​</t>
  </si>
  <si>
    <t>5. Human ressources​</t>
  </si>
  <si>
    <t>6. Equipment​</t>
  </si>
  <si>
    <t>7. Transportation​</t>
  </si>
  <si>
    <t>8. Lodging</t>
  </si>
  <si>
    <t>9. Meal</t>
  </si>
  <si>
    <t>10. Others</t>
  </si>
  <si>
    <t>Sub-total 1.1</t>
  </si>
  <si>
    <t>Action ​1.2</t>
  </si>
  <si>
    <t>Activity 1.2.1</t>
  </si>
  <si>
    <t>Activity 1.2.2</t>
  </si>
  <si>
    <t>Activity 1.2.3</t>
  </si>
  <si>
    <t>Sub-total 2</t>
  </si>
  <si>
    <t>Action ​ 2.1</t>
  </si>
  <si>
    <t>Activity 2.1.1</t>
  </si>
  <si>
    <t>Activity 2.1.2</t>
  </si>
  <si>
    <t>Sub-total 3</t>
  </si>
  <si>
    <t>Action ​ 2.2</t>
  </si>
  <si>
    <t>Activity 2.2.1</t>
  </si>
  <si>
    <t>Activity 2.2.2</t>
  </si>
  <si>
    <t>Activity 2.2.3</t>
  </si>
  <si>
    <t>Sub-total 4</t>
  </si>
  <si>
    <t>....</t>
  </si>
  <si>
    <t>Total</t>
  </si>
  <si>
    <t>* Examples of subcategories are available on the "Subcategories_examples" sheet</t>
  </si>
  <si>
    <t>Categories</t>
  </si>
  <si>
    <t>Examples of subcategories</t>
  </si>
  <si>
    <t>1. Operational</t>
  </si>
  <si>
    <t>Office space​</t>
  </si>
  <si>
    <t>Roster management software​</t>
  </si>
  <si>
    <t>Office supplies​</t>
  </si>
  <si>
    <t>Accomodation</t>
  </si>
  <si>
    <t>Meals</t>
  </si>
  <si>
    <t>Plenary room</t>
  </si>
  <si>
    <t>Break-out rooms</t>
  </si>
  <si>
    <t>Priniting</t>
  </si>
  <si>
    <t>Equipment for training (PPE, Chlorine,...</t>
  </si>
  <si>
    <t>Material</t>
  </si>
  <si>
    <t>Perdiem</t>
  </si>
  <si>
    <t>Information Technology​</t>
  </si>
  <si>
    <t>Internet connectivity​</t>
  </si>
  <si>
    <r>
      <t>4:  Administrative considerations</t>
    </r>
    <r>
      <rPr>
        <sz val="8"/>
        <color rgb="FF000000"/>
        <rFont val="Calibri"/>
        <family val="2"/>
        <charset val="1"/>
      </rPr>
      <t>​</t>
    </r>
  </si>
  <si>
    <r>
      <t>Healthcare, disability, and injury insurance coverage</t>
    </r>
    <r>
      <rPr>
        <sz val="8"/>
        <color theme="1"/>
        <rFont val="Calibri"/>
        <family val="2"/>
        <charset val="1"/>
      </rPr>
      <t>​</t>
    </r>
  </si>
  <si>
    <r>
      <t>Vaccination costs</t>
    </r>
    <r>
      <rPr>
        <sz val="8"/>
        <color theme="1"/>
        <rFont val="Calibri"/>
        <family val="2"/>
        <charset val="1"/>
      </rPr>
      <t>​</t>
    </r>
  </si>
  <si>
    <r>
      <t>Medical care costs</t>
    </r>
    <r>
      <rPr>
        <sz val="8"/>
        <color theme="1"/>
        <rFont val="Calibri"/>
        <family val="2"/>
        <charset val="1"/>
      </rPr>
      <t>​</t>
    </r>
  </si>
  <si>
    <r>
      <t>Mental healthcare costs</t>
    </r>
    <r>
      <rPr>
        <sz val="8"/>
        <color theme="1"/>
        <rFont val="Calibri"/>
        <family val="2"/>
        <charset val="1"/>
      </rPr>
      <t>​</t>
    </r>
  </si>
  <si>
    <r>
      <t>Medical/security evacuation coverage</t>
    </r>
    <r>
      <rPr>
        <sz val="8"/>
        <color theme="1"/>
        <rFont val="Calibri"/>
        <family val="2"/>
        <charset val="1"/>
      </rPr>
      <t>​</t>
    </r>
  </si>
  <si>
    <r>
      <t>5: Human ressources</t>
    </r>
    <r>
      <rPr>
        <sz val="8"/>
        <color rgb="FF000000"/>
        <rFont val="Calibri"/>
        <family val="2"/>
        <charset val="1"/>
      </rPr>
      <t>​</t>
    </r>
  </si>
  <si>
    <t>Rapid Response Team​ members</t>
  </si>
  <si>
    <t>RRT Management​ team</t>
  </si>
  <si>
    <r>
      <t>Driver(s) (if used)</t>
    </r>
    <r>
      <rPr>
        <sz val="8"/>
        <color theme="1"/>
        <rFont val="Calibri"/>
        <family val="2"/>
        <charset val="1"/>
      </rPr>
      <t>​</t>
    </r>
  </si>
  <si>
    <r>
      <t>Translator(s) (if used)</t>
    </r>
    <r>
      <rPr>
        <sz val="8"/>
        <color theme="1"/>
        <rFont val="Calibri"/>
        <family val="2"/>
        <charset val="1"/>
      </rPr>
      <t>​</t>
    </r>
  </si>
  <si>
    <t>Security (if needed)</t>
  </si>
  <si>
    <t>​6: Equipment</t>
  </si>
  <si>
    <t>Equipment – General​: Cellphone​;  Cell phone credits,  Laptop/computer​, Global positioning system devices, if  any; Hotspots​;  Hand sanitizer​; Weather appropriate gear​;  Personal protective equipment (PPE; Standardized forms​;  Media printing; Data entry system and reporting</t>
  </si>
  <si>
    <t>Equipment –Disease Specific​: Clinical management supplies​; Environmental management supplies​; Laboratory supplies​; Outbreak intervention supplies</t>
  </si>
  <si>
    <r>
      <t>7: Transportation</t>
    </r>
    <r>
      <rPr>
        <sz val="8"/>
        <color rgb="FF000000"/>
        <rFont val="Calibri"/>
        <family val="2"/>
        <charset val="1"/>
      </rPr>
      <t>​</t>
    </r>
  </si>
  <si>
    <t>Flights (if needed)​</t>
  </si>
  <si>
    <t>Fuel (if using own vehicles)​</t>
  </si>
  <si>
    <t>Rental vehicles (if needed)​</t>
  </si>
  <si>
    <t>Travel allowance</t>
  </si>
  <si>
    <t>8: Lodging</t>
  </si>
  <si>
    <r>
      <t>Hotels</t>
    </r>
    <r>
      <rPr>
        <sz val="8"/>
        <color theme="1"/>
        <rFont val="Calibri"/>
        <family val="2"/>
        <charset val="1"/>
      </rPr>
      <t>​</t>
    </r>
  </si>
  <si>
    <r>
      <t>Short term housing (if needed)</t>
    </r>
    <r>
      <rPr>
        <sz val="8"/>
        <color theme="1"/>
        <rFont val="Calibri"/>
        <family val="2"/>
        <charset val="1"/>
      </rPr>
      <t>​</t>
    </r>
  </si>
  <si>
    <r>
      <t>Dual lodging (if needed)</t>
    </r>
    <r>
      <rPr>
        <sz val="8"/>
        <color theme="1"/>
        <rFont val="Calibri"/>
        <family val="2"/>
        <charset val="1"/>
      </rPr>
      <t>​</t>
    </r>
  </si>
  <si>
    <t>9: Meals</t>
  </si>
  <si>
    <r>
      <t>Meals and incidentals</t>
    </r>
    <r>
      <rPr>
        <sz val="7"/>
        <color theme="1"/>
        <rFont val="Calibri"/>
        <family val="2"/>
        <charset val="1"/>
      </rPr>
      <t>​</t>
    </r>
  </si>
  <si>
    <r>
      <t>Meal replacements, MREs (if needed)</t>
    </r>
    <r>
      <rPr>
        <sz val="7"/>
        <color theme="1"/>
        <rFont val="Calibri"/>
        <family val="2"/>
        <charset val="1"/>
      </rPr>
      <t>​</t>
    </r>
  </si>
  <si>
    <t>10.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</si>
</sst>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8"/>
      <color rgb="FF000000"/>
      <name val="Calibri"/>
      <charset val="1"/>
    </font>
    <font>
      <sz val="8"/>
      <color rgb="FFFFFFFF"/>
      <name val="Calibri"/>
      <charset val="1"/>
    </font>
    <font>
      <sz val="10"/>
      <name val="Calibri"/>
      <family val="2"/>
      <scheme val="minor"/>
    </font>
    <font>
      <b/>
      <sz val="8"/>
      <color rgb="FFFFFFFF"/>
      <name val="Calibri"/>
    </font>
    <font>
      <b/>
      <sz val="12"/>
      <color rgb="FFFFFFFF"/>
      <name val="Calibri"/>
      <family val="2"/>
      <scheme val="minor"/>
    </font>
    <font>
      <b/>
      <sz val="12"/>
      <color rgb="FFC00000"/>
      <name val="Calibri"/>
    </font>
    <font>
      <sz val="11"/>
      <color rgb="FFC00000"/>
      <name val="Calibri"/>
      <family val="2"/>
      <scheme val="minor"/>
    </font>
    <font>
      <b/>
      <sz val="11"/>
      <name val="Source Sans Pro"/>
      <charset val="1"/>
    </font>
    <font>
      <sz val="8"/>
      <color rgb="FFFFFFFF"/>
      <name val="Calibri"/>
      <family val="2"/>
      <charset val="1"/>
    </font>
    <font>
      <sz val="8"/>
      <color rgb="FF000000"/>
      <name val="Calibri"/>
      <family val="2"/>
      <charset val="1"/>
    </font>
    <font>
      <sz val="8"/>
      <color theme="1"/>
      <name val="Calibri"/>
      <family val="2"/>
      <charset val="1"/>
    </font>
    <font>
      <sz val="11"/>
      <color theme="1"/>
      <name val="Calibri"/>
      <family val="2"/>
      <charset val="1"/>
    </font>
    <font>
      <sz val="7"/>
      <color theme="1"/>
      <name val="Calibri"/>
      <family val="2"/>
      <charset val="1"/>
    </font>
    <font>
      <b/>
      <sz val="10"/>
      <color theme="0"/>
      <name val="Arial"/>
      <family val="2"/>
      <charset val="1"/>
    </font>
    <font>
      <b/>
      <sz val="10"/>
      <name val="Arial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65A100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5E3CF"/>
        <bgColor indexed="64"/>
      </patternFill>
    </fill>
    <fill>
      <patternFill patternType="solid">
        <fgColor rgb="FFEBF1E9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9" xfId="0" applyFont="1" applyBorder="1"/>
    <xf numFmtId="0" fontId="3" fillId="2" borderId="5" xfId="0" applyFont="1" applyFill="1" applyBorder="1" applyAlignment="1">
      <alignment horizontal="center" vertical="center" wrapText="1"/>
    </xf>
    <xf numFmtId="0" fontId="1" fillId="0" borderId="15" xfId="0" applyFont="1" applyBorder="1"/>
    <xf numFmtId="0" fontId="4" fillId="3" borderId="14" xfId="0" applyFont="1" applyFill="1" applyBorder="1" applyAlignment="1">
      <alignment vertical="center" wrapText="1"/>
    </xf>
    <xf numFmtId="0" fontId="2" fillId="3" borderId="10" xfId="0" applyFont="1" applyFill="1" applyBorder="1"/>
    <xf numFmtId="0" fontId="2" fillId="3" borderId="15" xfId="0" applyFont="1" applyFill="1" applyBorder="1"/>
    <xf numFmtId="0" fontId="2" fillId="3" borderId="9" xfId="0" applyFont="1" applyFill="1" applyBorder="1"/>
    <xf numFmtId="0" fontId="5" fillId="3" borderId="9" xfId="0" applyFont="1" applyFill="1" applyBorder="1"/>
    <xf numFmtId="0" fontId="0" fillId="5" borderId="5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4" borderId="9" xfId="0" applyFont="1" applyFill="1" applyBorder="1" applyAlignment="1">
      <alignment vertical="center"/>
    </xf>
    <xf numFmtId="0" fontId="10" fillId="4" borderId="9" xfId="0" applyFont="1" applyFill="1" applyBorder="1" applyAlignment="1">
      <alignment vertical="center" wrapText="1"/>
    </xf>
    <xf numFmtId="0" fontId="12" fillId="4" borderId="9" xfId="0" applyFont="1" applyFill="1" applyBorder="1" applyAlignment="1">
      <alignment vertical="center"/>
    </xf>
    <xf numFmtId="0" fontId="14" fillId="3" borderId="10" xfId="0" applyFont="1" applyFill="1" applyBorder="1"/>
    <xf numFmtId="0" fontId="1" fillId="0" borderId="14" xfId="0" applyFont="1" applyBorder="1"/>
    <xf numFmtId="0" fontId="4" fillId="3" borderId="18" xfId="0" applyFont="1" applyFill="1" applyBorder="1" applyAlignment="1">
      <alignment vertical="center" wrapText="1"/>
    </xf>
    <xf numFmtId="0" fontId="8" fillId="8" borderId="19" xfId="0" applyFont="1" applyFill="1" applyBorder="1" applyAlignment="1">
      <alignment wrapText="1"/>
    </xf>
    <xf numFmtId="0" fontId="8" fillId="8" borderId="13" xfId="0" applyFont="1" applyFill="1" applyBorder="1" applyAlignment="1">
      <alignment wrapText="1"/>
    </xf>
    <xf numFmtId="0" fontId="16" fillId="3" borderId="0" xfId="0" applyFont="1" applyFill="1" applyAlignment="1">
      <alignment horizontal="left"/>
    </xf>
    <xf numFmtId="0" fontId="17" fillId="0" borderId="0" xfId="0" applyFont="1"/>
    <xf numFmtId="0" fontId="3" fillId="6" borderId="9" xfId="0" applyFont="1" applyFill="1" applyBorder="1" applyAlignment="1">
      <alignment wrapText="1"/>
    </xf>
    <xf numFmtId="0" fontId="20" fillId="7" borderId="9" xfId="0" applyFont="1" applyFill="1" applyBorder="1" applyAlignment="1">
      <alignment wrapText="1"/>
    </xf>
    <xf numFmtId="0" fontId="16" fillId="3" borderId="12" xfId="0" applyFont="1" applyFill="1" applyBorder="1" applyAlignment="1">
      <alignment vertical="center" wrapText="1"/>
    </xf>
    <xf numFmtId="0" fontId="19" fillId="8" borderId="9" xfId="0" applyFont="1" applyFill="1" applyBorder="1" applyAlignment="1">
      <alignment wrapText="1"/>
    </xf>
    <xf numFmtId="0" fontId="3" fillId="6" borderId="20" xfId="0" applyFont="1" applyFill="1" applyBorder="1" applyAlignment="1">
      <alignment wrapText="1"/>
    </xf>
    <xf numFmtId="0" fontId="19" fillId="8" borderId="5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8" borderId="14" xfId="0" applyFont="1" applyFill="1" applyBorder="1" applyAlignment="1">
      <alignment horizontal="left" wrapText="1"/>
    </xf>
    <xf numFmtId="0" fontId="8" fillId="8" borderId="18" xfId="0" applyFont="1" applyFill="1" applyBorder="1" applyAlignment="1">
      <alignment horizontal="left" wrapText="1"/>
    </xf>
    <xf numFmtId="0" fontId="8" fillId="8" borderId="15" xfId="0" applyFont="1" applyFill="1" applyBorder="1" applyAlignment="1">
      <alignment horizontal="left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5A100"/>
      <color rgb="FFC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447675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1B2A1BE-E783-4F47-9D18-AEA9BD9E1AC3}"/>
            </a:ext>
          </a:extLst>
        </xdr:cNvPr>
        <xdr:cNvSpPr/>
      </xdr:nvSpPr>
      <xdr:spPr>
        <a:xfrm>
          <a:off x="0" y="0"/>
          <a:ext cx="1276350" cy="447675"/>
        </a:xfrm>
        <a:prstGeom prst="rect">
          <a:avLst/>
        </a:prstGeom>
        <a:blipFill>
          <a:blip xmlns:r="http://schemas.openxmlformats.org/officeDocument/2006/relationships" r:embed="rId1" cstate="print"/>
          <a:stretch>
            <a:fillRect/>
          </a:stretch>
        </a:blipFill>
      </xdr:spPr>
      <xdr:txBody>
        <a:bodyPr wrap="square" lIns="0" tIns="0" rIns="0" bIns="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sz="1400"/>
        </a:p>
      </xdr:txBody>
    </xdr:sp>
    <xdr:clientData/>
  </xdr:twoCellAnchor>
  <xdr:twoCellAnchor editAs="oneCell">
    <xdr:from>
      <xdr:col>19</xdr:col>
      <xdr:colOff>0</xdr:colOff>
      <xdr:row>34</xdr:row>
      <xdr:rowOff>38100</xdr:rowOff>
    </xdr:from>
    <xdr:to>
      <xdr:col>21</xdr:col>
      <xdr:colOff>0</xdr:colOff>
      <xdr:row>35</xdr:row>
      <xdr:rowOff>171450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4149BF-E7D8-4D7C-8328-363207CE98C6}"/>
            </a:ext>
            <a:ext uri="{147F2762-F138-4A5C-976F-8EAC2B608ADB}">
              <a16:predDERef xmlns:a16="http://schemas.microsoft.com/office/drawing/2014/main" pred="{61B2A1BE-E783-4F47-9D18-AEA9BD9E1A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487525" y="17221200"/>
          <a:ext cx="1219200" cy="323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cuments/Consultation%20RRT_Lyon/Travail/RRT%20TIP%20MS_Packages/RRT%20manager/RRT_Mgmt_F2F_Dec%202022/NAPHS%20planning%20and%20costing%20tool%20template%202MAY2019_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igation tools"/>
      <sheetName val="Basic Inputs"/>
      <sheetName val="Basic Input for Tool"/>
      <sheetName val="Internal data"/>
      <sheetName val="National Legislation"/>
      <sheetName val="IHR Coordination"/>
      <sheetName val="AMR"/>
      <sheetName val="Zoonotic events"/>
      <sheetName val="Food safety"/>
      <sheetName val="Biosafety and Biosecurity"/>
      <sheetName val="Immunization"/>
      <sheetName val="Laboratory"/>
      <sheetName val="Surveillance"/>
      <sheetName val="Reporting"/>
      <sheetName val="Human resources"/>
      <sheetName val="Preparedness"/>
      <sheetName val="Emergency response"/>
      <sheetName val="Linking PH and security"/>
      <sheetName val="Medical countermeasures"/>
      <sheetName val="Risk communication"/>
      <sheetName val="PoE"/>
      <sheetName val="Chemical Events"/>
      <sheetName val="Radiation emergencies"/>
      <sheetName val="Other technical focus area"/>
      <sheetName val="Summary tables"/>
      <sheetName val="Graphiques"/>
      <sheetName val="Pie chart"/>
      <sheetName val="Pending list"/>
      <sheetName val="Procurement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F7F3A-D5CE-4CC5-8140-CDB5185AB1F8}">
  <dimension ref="A1:U36"/>
  <sheetViews>
    <sheetView zoomScale="90" zoomScaleNormal="90" workbookViewId="0">
      <selection activeCell="G5" sqref="G5"/>
    </sheetView>
  </sheetViews>
  <sheetFormatPr defaultColWidth="9.140625" defaultRowHeight="14.45"/>
  <cols>
    <col min="1" max="1" width="25.140625" style="20" customWidth="1"/>
    <col min="2" max="2" width="19.5703125" customWidth="1"/>
    <col min="3" max="4" width="12.5703125" customWidth="1"/>
    <col min="5" max="7" width="13.140625" customWidth="1"/>
    <col min="8" max="8" width="9.140625" customWidth="1"/>
    <col min="9" max="9" width="11.42578125" customWidth="1"/>
    <col min="10" max="10" width="10" customWidth="1"/>
    <col min="11" max="15" width="9.140625" customWidth="1"/>
  </cols>
  <sheetData>
    <row r="1" spans="1:21" ht="42.75" customHeight="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  <c r="U1" s="9" t="s">
        <v>1</v>
      </c>
    </row>
    <row r="2" spans="1:21" ht="27" customHeight="1">
      <c r="A2" s="30" t="s">
        <v>2</v>
      </c>
      <c r="B2" s="33" t="s">
        <v>3</v>
      </c>
      <c r="C2" s="41" t="s">
        <v>4</v>
      </c>
      <c r="D2" s="43" t="s">
        <v>5</v>
      </c>
      <c r="E2" s="43" t="s">
        <v>6</v>
      </c>
      <c r="F2" s="43" t="s">
        <v>7</v>
      </c>
      <c r="G2" s="43" t="s">
        <v>8</v>
      </c>
      <c r="H2" s="43" t="s">
        <v>9</v>
      </c>
      <c r="I2" s="43" t="s">
        <v>10</v>
      </c>
      <c r="J2" s="43" t="s">
        <v>11</v>
      </c>
      <c r="K2" s="27" t="s">
        <v>12</v>
      </c>
      <c r="L2" s="28"/>
      <c r="M2" s="28"/>
      <c r="N2" s="28"/>
      <c r="O2" s="29"/>
      <c r="P2" s="27" t="s">
        <v>13</v>
      </c>
      <c r="Q2" s="28"/>
      <c r="R2" s="28"/>
      <c r="S2" s="28"/>
      <c r="T2" s="29"/>
      <c r="U2" s="2" t="s">
        <v>14</v>
      </c>
    </row>
    <row r="3" spans="1:21" ht="94.5" customHeight="1">
      <c r="A3" s="31"/>
      <c r="B3" s="34"/>
      <c r="C3" s="42"/>
      <c r="D3" s="44"/>
      <c r="E3" s="44"/>
      <c r="F3" s="44"/>
      <c r="G3" s="44"/>
      <c r="H3" s="44"/>
      <c r="I3" s="44"/>
      <c r="J3" s="44"/>
      <c r="K3" s="2" t="s">
        <v>15</v>
      </c>
      <c r="L3" s="2" t="s">
        <v>16</v>
      </c>
      <c r="M3" s="2" t="s">
        <v>17</v>
      </c>
      <c r="N3" s="2" t="s">
        <v>18</v>
      </c>
      <c r="O3" s="2" t="s">
        <v>19</v>
      </c>
      <c r="P3" s="2" t="s">
        <v>20</v>
      </c>
      <c r="Q3" s="2" t="s">
        <v>21</v>
      </c>
      <c r="R3" s="2" t="s">
        <v>22</v>
      </c>
      <c r="S3" s="2" t="s">
        <v>23</v>
      </c>
      <c r="T3" s="2" t="s">
        <v>24</v>
      </c>
      <c r="U3" s="2" t="s">
        <v>14</v>
      </c>
    </row>
    <row r="4" spans="1:21" ht="15">
      <c r="A4" s="26" t="s">
        <v>25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8"/>
    </row>
    <row r="5" spans="1:21" ht="15">
      <c r="A5" s="25" t="s">
        <v>26</v>
      </c>
      <c r="B5" s="3" t="s">
        <v>27</v>
      </c>
      <c r="C5" s="1"/>
      <c r="D5" s="1"/>
      <c r="E5" s="1" t="s">
        <v>28</v>
      </c>
      <c r="F5" s="1"/>
      <c r="G5" s="1"/>
      <c r="H5" s="1"/>
      <c r="I5" s="1"/>
      <c r="J5" s="1"/>
      <c r="K5" s="1"/>
      <c r="L5" s="1"/>
      <c r="M5" s="1"/>
      <c r="N5" s="1"/>
      <c r="O5" s="1"/>
      <c r="P5" s="1">
        <f t="shared" ref="P5:T7" si="0">IF($J7="Pending",0,$J5*K5)</f>
        <v>0</v>
      </c>
      <c r="Q5" s="1">
        <f t="shared" si="0"/>
        <v>0</v>
      </c>
      <c r="R5" s="1">
        <f t="shared" si="0"/>
        <v>0</v>
      </c>
      <c r="S5" s="1">
        <f t="shared" si="0"/>
        <v>0</v>
      </c>
      <c r="T5" s="1">
        <f t="shared" si="0"/>
        <v>0</v>
      </c>
      <c r="U5" s="1">
        <f t="shared" ref="U5:U11" si="1">P5+Q5+R5+S5+T5</f>
        <v>0</v>
      </c>
    </row>
    <row r="6" spans="1:21" ht="15">
      <c r="A6" s="22" t="s">
        <v>29</v>
      </c>
      <c r="B6" s="3" t="s">
        <v>30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>
        <f t="shared" si="0"/>
        <v>0</v>
      </c>
      <c r="Q6" s="1">
        <f t="shared" si="0"/>
        <v>0</v>
      </c>
      <c r="R6" s="1">
        <f t="shared" si="0"/>
        <v>0</v>
      </c>
      <c r="S6" s="1">
        <f t="shared" si="0"/>
        <v>0</v>
      </c>
      <c r="T6" s="1">
        <f t="shared" si="0"/>
        <v>0</v>
      </c>
      <c r="U6" s="1">
        <f t="shared" si="1"/>
        <v>0</v>
      </c>
    </row>
    <row r="7" spans="1:21" ht="15">
      <c r="A7" s="21" t="s">
        <v>31</v>
      </c>
      <c r="B7" s="3" t="s">
        <v>32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>
        <f t="shared" si="0"/>
        <v>0</v>
      </c>
      <c r="Q7" s="1">
        <f t="shared" si="0"/>
        <v>0</v>
      </c>
      <c r="R7" s="1">
        <f t="shared" si="0"/>
        <v>0</v>
      </c>
      <c r="S7" s="1">
        <f t="shared" si="0"/>
        <v>0</v>
      </c>
      <c r="T7" s="1">
        <f t="shared" si="0"/>
        <v>0</v>
      </c>
      <c r="U7" s="1">
        <f t="shared" ref="U7:U8" si="2">P7+Q7+R7+S7+T7</f>
        <v>0</v>
      </c>
    </row>
    <row r="8" spans="1:21">
      <c r="A8" s="22"/>
      <c r="B8" s="3" t="s">
        <v>33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>
        <f t="shared" ref="P8" si="3">IF($J10="Pending",0,$J8*K8)</f>
        <v>0</v>
      </c>
      <c r="Q8" s="1">
        <f t="shared" ref="Q8" si="4">IF($J10="Pending",0,$J8*L8)</f>
        <v>0</v>
      </c>
      <c r="R8" s="1">
        <f t="shared" ref="R8" si="5">IF($J10="Pending",0,$J8*M8)</f>
        <v>0</v>
      </c>
      <c r="S8" s="1">
        <f t="shared" ref="S8" si="6">IF($J10="Pending",0,$J8*N8)</f>
        <v>0</v>
      </c>
      <c r="T8" s="1">
        <f t="shared" ref="T8" si="7">IF($J10="Pending",0,$J8*O8)</f>
        <v>0</v>
      </c>
      <c r="U8" s="1">
        <f t="shared" si="2"/>
        <v>0</v>
      </c>
    </row>
    <row r="9" spans="1:21">
      <c r="A9" s="21"/>
      <c r="B9" s="3" t="s">
        <v>34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>
        <f t="shared" ref="P9:T9" si="8">IF($J11="Pending",0,$J9*K9)</f>
        <v>0</v>
      </c>
      <c r="Q9" s="1">
        <f t="shared" si="8"/>
        <v>0</v>
      </c>
      <c r="R9" s="1">
        <f t="shared" si="8"/>
        <v>0</v>
      </c>
      <c r="S9" s="1">
        <f t="shared" si="8"/>
        <v>0</v>
      </c>
      <c r="T9" s="1">
        <f t="shared" si="8"/>
        <v>0</v>
      </c>
      <c r="U9" s="1">
        <f t="shared" si="1"/>
        <v>0</v>
      </c>
    </row>
    <row r="10" spans="1:21">
      <c r="A10" s="22"/>
      <c r="B10" s="3" t="s">
        <v>35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>
        <f t="shared" ref="P10:T10" si="9">IF($J12="Pending",0,$J10*K10)</f>
        <v>0</v>
      </c>
      <c r="Q10" s="1">
        <f t="shared" si="9"/>
        <v>0</v>
      </c>
      <c r="R10" s="1">
        <f t="shared" si="9"/>
        <v>0</v>
      </c>
      <c r="S10" s="1">
        <f t="shared" si="9"/>
        <v>0</v>
      </c>
      <c r="T10" s="1">
        <f t="shared" si="9"/>
        <v>0</v>
      </c>
      <c r="U10" s="1">
        <f t="shared" si="1"/>
        <v>0</v>
      </c>
    </row>
    <row r="11" spans="1:21">
      <c r="A11" s="21"/>
      <c r="B11" s="3" t="s">
        <v>36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>
        <f t="shared" ref="P11:T11" si="10">IF($J14="Pending",0,$J11*K11)</f>
        <v>0</v>
      </c>
      <c r="Q11" s="1">
        <f t="shared" si="10"/>
        <v>0</v>
      </c>
      <c r="R11" s="1">
        <f t="shared" si="10"/>
        <v>0</v>
      </c>
      <c r="S11" s="1">
        <f t="shared" si="10"/>
        <v>0</v>
      </c>
      <c r="T11" s="1">
        <f t="shared" si="10"/>
        <v>0</v>
      </c>
      <c r="U11" s="1">
        <f t="shared" si="1"/>
        <v>0</v>
      </c>
    </row>
    <row r="12" spans="1:21">
      <c r="A12" s="22"/>
      <c r="B12" s="3" t="s">
        <v>37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>
        <f t="shared" ref="P12:T13" si="11">IF($J15="Pending",0,$J12*K12)</f>
        <v>0</v>
      </c>
      <c r="Q12" s="1">
        <f t="shared" si="11"/>
        <v>0</v>
      </c>
      <c r="R12" s="1">
        <f t="shared" si="11"/>
        <v>0</v>
      </c>
      <c r="S12" s="1">
        <f t="shared" si="11"/>
        <v>0</v>
      </c>
      <c r="T12" s="1">
        <f t="shared" si="11"/>
        <v>0</v>
      </c>
      <c r="U12" s="1">
        <f t="shared" ref="U12:U14" si="12">P12+Q12+R12+S12+T12</f>
        <v>0</v>
      </c>
    </row>
    <row r="13" spans="1:21">
      <c r="A13" s="22"/>
      <c r="B13" s="3" t="s">
        <v>38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>
        <f t="shared" si="11"/>
        <v>0</v>
      </c>
      <c r="Q13" s="1">
        <f t="shared" si="11"/>
        <v>0</v>
      </c>
      <c r="R13" s="1">
        <f t="shared" si="11"/>
        <v>0</v>
      </c>
      <c r="S13" s="1">
        <f t="shared" si="11"/>
        <v>0</v>
      </c>
      <c r="T13" s="1">
        <f t="shared" si="11"/>
        <v>0</v>
      </c>
      <c r="U13" s="1">
        <f t="shared" ref="U13" si="13">P13+Q13+R13+S13+T13</f>
        <v>0</v>
      </c>
    </row>
    <row r="14" spans="1:21">
      <c r="A14" s="21"/>
      <c r="B14" s="3" t="s">
        <v>39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>
        <f t="shared" ref="P14" si="14">IF($J16="Pending",0,$J14*K14)</f>
        <v>0</v>
      </c>
      <c r="Q14" s="1">
        <f t="shared" ref="Q14" si="15">IF($J16="Pending",0,$J14*L14)</f>
        <v>0</v>
      </c>
      <c r="R14" s="1">
        <f t="shared" ref="R14" si="16">IF($J16="Pending",0,$J14*M14)</f>
        <v>0</v>
      </c>
      <c r="S14" s="1">
        <f t="shared" ref="S14" si="17">IF($J16="Pending",0,$J14*N14)</f>
        <v>0</v>
      </c>
      <c r="T14" s="1">
        <f t="shared" ref="T14" si="18">IF($J16="Pending",0,$J14*O14)</f>
        <v>0</v>
      </c>
      <c r="U14" s="1">
        <f t="shared" si="12"/>
        <v>0</v>
      </c>
    </row>
    <row r="15" spans="1:21" ht="15">
      <c r="A15" s="23" t="s">
        <v>40</v>
      </c>
      <c r="B15" s="4"/>
      <c r="C15" s="5"/>
      <c r="D15" s="5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>
        <f>SUM(P5:P14)</f>
        <v>0</v>
      </c>
      <c r="Q15" s="7">
        <f t="shared" ref="Q15:U15" si="19">SUM(Q5:Q14)</f>
        <v>0</v>
      </c>
      <c r="R15" s="7">
        <f t="shared" si="19"/>
        <v>0</v>
      </c>
      <c r="S15" s="7">
        <f t="shared" si="19"/>
        <v>0</v>
      </c>
      <c r="T15" s="7">
        <f t="shared" si="19"/>
        <v>0</v>
      </c>
      <c r="U15" s="7">
        <f t="shared" si="19"/>
        <v>0</v>
      </c>
    </row>
    <row r="16" spans="1:21" ht="15">
      <c r="A16" s="38" t="s">
        <v>41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40"/>
    </row>
    <row r="17" spans="1:21">
      <c r="A17" s="21" t="s">
        <v>42</v>
      </c>
      <c r="B17" s="3"/>
      <c r="C17" s="1"/>
      <c r="D17" s="15"/>
      <c r="E17" s="15"/>
      <c r="F17" s="1"/>
      <c r="G17" s="1"/>
      <c r="H17" s="1"/>
      <c r="I17" s="1"/>
      <c r="J17" s="1"/>
      <c r="K17" s="1"/>
      <c r="L17" s="1"/>
      <c r="M17" s="1"/>
      <c r="N17" s="1"/>
      <c r="O17" s="1"/>
      <c r="P17" s="1">
        <f>IF($J21="Pending",0,$J17*K17)</f>
        <v>0</v>
      </c>
      <c r="Q17" s="1">
        <f>IF($J21="Pending",0,$J17*L17)</f>
        <v>0</v>
      </c>
      <c r="R17" s="1">
        <f>IF($J21="Pending",0,$J17*M17)</f>
        <v>0</v>
      </c>
      <c r="S17" s="1">
        <f>IF($J21="Pending",0,$J17*N17)</f>
        <v>0</v>
      </c>
      <c r="T17" s="1">
        <f>IF($J21="Pending",0,$J17*O17)</f>
        <v>0</v>
      </c>
      <c r="U17" s="1">
        <f t="shared" ref="U17" si="20">P17+Q17+R17+S17+T17</f>
        <v>0</v>
      </c>
    </row>
    <row r="18" spans="1:21">
      <c r="A18" s="22" t="s">
        <v>43</v>
      </c>
      <c r="B18" s="3"/>
      <c r="C18" s="1"/>
      <c r="D18" s="15"/>
      <c r="E18" s="15"/>
      <c r="F18" s="1"/>
      <c r="G18" s="1"/>
      <c r="H18" s="1"/>
      <c r="I18" s="1"/>
      <c r="J18" s="1"/>
      <c r="K18" s="1"/>
      <c r="L18" s="1"/>
      <c r="M18" s="1"/>
      <c r="N18" s="1"/>
      <c r="O18" s="1"/>
      <c r="P18" s="1">
        <f t="shared" ref="P18:T18" si="21">IF($J22="Pending",0,$J18*K18)</f>
        <v>0</v>
      </c>
      <c r="Q18" s="1">
        <f t="shared" si="21"/>
        <v>0</v>
      </c>
      <c r="R18" s="1">
        <f t="shared" si="21"/>
        <v>0</v>
      </c>
      <c r="S18" s="1">
        <f t="shared" si="21"/>
        <v>0</v>
      </c>
      <c r="T18" s="1">
        <f t="shared" si="21"/>
        <v>0</v>
      </c>
      <c r="U18" s="1">
        <f t="shared" ref="U18:U21" si="22">P18+Q18+R18+S18+T18</f>
        <v>0</v>
      </c>
    </row>
    <row r="19" spans="1:21">
      <c r="A19" s="21" t="s">
        <v>44</v>
      </c>
      <c r="B19" s="3"/>
      <c r="C19" s="1"/>
      <c r="D19" s="15"/>
      <c r="E19" s="15"/>
      <c r="F19" s="1"/>
      <c r="G19" s="1"/>
      <c r="H19" s="1"/>
      <c r="I19" s="1"/>
      <c r="J19" s="1"/>
      <c r="K19" s="1"/>
      <c r="L19" s="1"/>
      <c r="M19" s="1"/>
      <c r="N19" s="1"/>
      <c r="O19" s="1"/>
      <c r="P19" s="1">
        <f t="shared" ref="P19:P20" si="23">IF($J23="Pending",0,$J19*K19)</f>
        <v>0</v>
      </c>
      <c r="Q19" s="1">
        <f t="shared" ref="Q19:Q20" si="24">IF($J23="Pending",0,$J19*L19)</f>
        <v>0</v>
      </c>
      <c r="R19" s="1">
        <f t="shared" ref="R19:R20" si="25">IF($J23="Pending",0,$J19*M19)</f>
        <v>0</v>
      </c>
      <c r="S19" s="1">
        <f t="shared" ref="S19:S20" si="26">IF($J23="Pending",0,$J19*N19)</f>
        <v>0</v>
      </c>
      <c r="T19" s="1">
        <f t="shared" ref="T19:T20" si="27">IF($J23="Pending",0,$J19*O19)</f>
        <v>0</v>
      </c>
      <c r="U19" s="1">
        <f t="shared" ref="U19:U20" si="28">P19+Q19+R19+S19+T19</f>
        <v>0</v>
      </c>
    </row>
    <row r="20" spans="1:21">
      <c r="A20" s="22"/>
      <c r="B20" s="3"/>
      <c r="C20" s="1"/>
      <c r="D20" s="15"/>
      <c r="E20" s="15"/>
      <c r="F20" s="1"/>
      <c r="G20" s="1"/>
      <c r="H20" s="1"/>
      <c r="I20" s="1"/>
      <c r="J20" s="1"/>
      <c r="K20" s="1"/>
      <c r="L20" s="1"/>
      <c r="M20" s="1"/>
      <c r="N20" s="1"/>
      <c r="O20" s="1"/>
      <c r="P20" s="1">
        <f t="shared" si="23"/>
        <v>0</v>
      </c>
      <c r="Q20" s="1">
        <f t="shared" si="24"/>
        <v>0</v>
      </c>
      <c r="R20" s="1">
        <f t="shared" si="25"/>
        <v>0</v>
      </c>
      <c r="S20" s="1">
        <f t="shared" si="26"/>
        <v>0</v>
      </c>
      <c r="T20" s="1">
        <f t="shared" si="27"/>
        <v>0</v>
      </c>
      <c r="U20" s="1">
        <f t="shared" si="28"/>
        <v>0</v>
      </c>
    </row>
    <row r="21" spans="1:21">
      <c r="A21" s="21"/>
      <c r="B21" s="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>
        <f t="shared" ref="P21:T21" si="29">IF($J23="Pending",0,$J21*K21)</f>
        <v>0</v>
      </c>
      <c r="Q21" s="1">
        <f t="shared" si="29"/>
        <v>0</v>
      </c>
      <c r="R21" s="1">
        <f t="shared" si="29"/>
        <v>0</v>
      </c>
      <c r="S21" s="1">
        <f t="shared" si="29"/>
        <v>0</v>
      </c>
      <c r="T21" s="1">
        <f t="shared" si="29"/>
        <v>0</v>
      </c>
      <c r="U21" s="1">
        <f t="shared" si="22"/>
        <v>0</v>
      </c>
    </row>
    <row r="22" spans="1:21">
      <c r="A22" s="23" t="s">
        <v>45</v>
      </c>
      <c r="B22" s="6"/>
      <c r="C22" s="7"/>
      <c r="D22" s="6"/>
      <c r="E22" s="6"/>
      <c r="F22" s="7"/>
      <c r="G22" s="7"/>
      <c r="H22" s="7"/>
      <c r="I22" s="7"/>
      <c r="J22" s="7"/>
      <c r="K22" s="7"/>
      <c r="L22" s="7"/>
      <c r="M22" s="7"/>
      <c r="N22" s="7"/>
      <c r="O22" s="7"/>
      <c r="P22" s="7">
        <f>SUM(P17:P21)</f>
        <v>0</v>
      </c>
      <c r="Q22" s="7">
        <f t="shared" ref="Q22:U22" si="30">SUM(Q17:Q21)</f>
        <v>0</v>
      </c>
      <c r="R22" s="7">
        <f t="shared" si="30"/>
        <v>0</v>
      </c>
      <c r="S22" s="7">
        <f t="shared" si="30"/>
        <v>0</v>
      </c>
      <c r="T22" s="7">
        <f t="shared" si="30"/>
        <v>0</v>
      </c>
      <c r="U22" s="7">
        <f t="shared" si="30"/>
        <v>0</v>
      </c>
    </row>
    <row r="23" spans="1:21">
      <c r="A23" s="38" t="s">
        <v>46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40"/>
    </row>
    <row r="24" spans="1:21">
      <c r="A24" s="22" t="s">
        <v>47</v>
      </c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>
        <f t="shared" ref="P24:T24" si="31">IF($J27="Pending",0,$J24*K24)</f>
        <v>0</v>
      </c>
      <c r="Q24" s="1">
        <f t="shared" si="31"/>
        <v>0</v>
      </c>
      <c r="R24" s="1">
        <f t="shared" si="31"/>
        <v>0</v>
      </c>
      <c r="S24" s="1">
        <f t="shared" si="31"/>
        <v>0</v>
      </c>
      <c r="T24" s="1">
        <f t="shared" si="31"/>
        <v>0</v>
      </c>
      <c r="U24" s="1">
        <f t="shared" ref="U24:U26" si="32">P24+Q24+R24+S24+T24</f>
        <v>0</v>
      </c>
    </row>
    <row r="25" spans="1:21">
      <c r="A25" s="21" t="s">
        <v>48</v>
      </c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>
        <f t="shared" ref="P25:T25" si="33">IF($J28="Pending",0,$J25*K25)</f>
        <v>0</v>
      </c>
      <c r="Q25" s="1">
        <f t="shared" si="33"/>
        <v>0</v>
      </c>
      <c r="R25" s="1">
        <f t="shared" si="33"/>
        <v>0</v>
      </c>
      <c r="S25" s="1">
        <f t="shared" si="33"/>
        <v>0</v>
      </c>
      <c r="T25" s="1">
        <f t="shared" si="33"/>
        <v>0</v>
      </c>
      <c r="U25" s="1">
        <f t="shared" si="32"/>
        <v>0</v>
      </c>
    </row>
    <row r="26" spans="1:21">
      <c r="A26" s="22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>
        <f t="shared" ref="P26:T26" si="34">IF($J29="Pending",0,$J26*K26)</f>
        <v>0</v>
      </c>
      <c r="Q26" s="1">
        <f t="shared" si="34"/>
        <v>0</v>
      </c>
      <c r="R26" s="1">
        <f t="shared" si="34"/>
        <v>0</v>
      </c>
      <c r="S26" s="1">
        <f t="shared" si="34"/>
        <v>0</v>
      </c>
      <c r="T26" s="1">
        <f t="shared" si="34"/>
        <v>0</v>
      </c>
      <c r="U26" s="1">
        <f t="shared" si="32"/>
        <v>0</v>
      </c>
    </row>
    <row r="27" spans="1:21">
      <c r="A27" s="23" t="s">
        <v>49</v>
      </c>
      <c r="B27" s="16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>
        <f>SUM(P24:P26)</f>
        <v>0</v>
      </c>
      <c r="Q27" s="4">
        <f t="shared" ref="Q27:U27" si="35">SUM(Q24:Q26)</f>
        <v>0</v>
      </c>
      <c r="R27" s="4">
        <f t="shared" si="35"/>
        <v>0</v>
      </c>
      <c r="S27" s="4">
        <f t="shared" si="35"/>
        <v>0</v>
      </c>
      <c r="T27" s="4">
        <f t="shared" si="35"/>
        <v>0</v>
      </c>
      <c r="U27" s="4">
        <f t="shared" si="35"/>
        <v>0</v>
      </c>
    </row>
    <row r="28" spans="1:21">
      <c r="A28" s="38" t="s">
        <v>50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40"/>
    </row>
    <row r="29" spans="1:21">
      <c r="A29" s="22" t="s">
        <v>51</v>
      </c>
      <c r="B29" s="3"/>
      <c r="C29" s="1"/>
      <c r="D29" s="1"/>
      <c r="E29" s="1" t="s">
        <v>28</v>
      </c>
      <c r="F29" s="1" t="s">
        <v>28</v>
      </c>
      <c r="G29" s="1" t="s">
        <v>28</v>
      </c>
      <c r="H29" s="1" t="s">
        <v>28</v>
      </c>
      <c r="I29" s="1" t="s">
        <v>28</v>
      </c>
      <c r="J29" s="1"/>
      <c r="K29" s="1"/>
      <c r="L29" s="1"/>
      <c r="M29" s="1"/>
      <c r="N29" s="1"/>
      <c r="O29" s="1"/>
      <c r="P29" s="1">
        <f t="shared" ref="P29:T29" si="36">IF($J31="Pending",0,$J29*K29)</f>
        <v>0</v>
      </c>
      <c r="Q29" s="1">
        <f t="shared" si="36"/>
        <v>0</v>
      </c>
      <c r="R29" s="1">
        <f t="shared" si="36"/>
        <v>0</v>
      </c>
      <c r="S29" s="1">
        <f t="shared" si="36"/>
        <v>0</v>
      </c>
      <c r="T29" s="1">
        <f t="shared" si="36"/>
        <v>0</v>
      </c>
      <c r="U29" s="1">
        <f t="shared" ref="U29:U31" si="37">P29+Q29+R29+S29+T29</f>
        <v>0</v>
      </c>
    </row>
    <row r="30" spans="1:21">
      <c r="A30" s="21" t="s">
        <v>52</v>
      </c>
      <c r="B30" s="3"/>
      <c r="C30" s="1"/>
      <c r="D30" s="1"/>
      <c r="E30" s="1" t="s">
        <v>28</v>
      </c>
      <c r="F30" s="1" t="s">
        <v>28</v>
      </c>
      <c r="G30" s="1" t="s">
        <v>28</v>
      </c>
      <c r="H30" s="1" t="s">
        <v>28</v>
      </c>
      <c r="I30" s="1" t="s">
        <v>28</v>
      </c>
      <c r="J30" s="1"/>
      <c r="K30" s="1"/>
      <c r="L30" s="1"/>
      <c r="M30" s="1"/>
      <c r="N30" s="1"/>
      <c r="O30" s="1"/>
      <c r="P30" s="1">
        <f t="shared" ref="P30:T30" si="38">IF($J32="Pending",0,$J30*K30)</f>
        <v>0</v>
      </c>
      <c r="Q30" s="1">
        <f t="shared" si="38"/>
        <v>0</v>
      </c>
      <c r="R30" s="1">
        <f t="shared" si="38"/>
        <v>0</v>
      </c>
      <c r="S30" s="1">
        <f t="shared" si="38"/>
        <v>0</v>
      </c>
      <c r="T30" s="1">
        <f t="shared" si="38"/>
        <v>0</v>
      </c>
      <c r="U30" s="1">
        <f t="shared" si="37"/>
        <v>0</v>
      </c>
    </row>
    <row r="31" spans="1:21">
      <c r="A31" s="22" t="s">
        <v>53</v>
      </c>
      <c r="B31" s="3"/>
      <c r="C31" s="1"/>
      <c r="D31" s="1"/>
      <c r="E31" s="1" t="s">
        <v>28</v>
      </c>
      <c r="F31" s="1" t="s">
        <v>28</v>
      </c>
      <c r="G31" s="1" t="s">
        <v>28</v>
      </c>
      <c r="H31" s="1" t="s">
        <v>28</v>
      </c>
      <c r="I31" s="1" t="s">
        <v>28</v>
      </c>
      <c r="J31" s="1"/>
      <c r="K31" s="1"/>
      <c r="L31" s="1"/>
      <c r="M31" s="1"/>
      <c r="N31" s="1"/>
      <c r="O31" s="1"/>
      <c r="P31" s="1">
        <f t="shared" ref="P31:T31" si="39">IF($J33="Pending",0,$J31*K31)</f>
        <v>0</v>
      </c>
      <c r="Q31" s="1">
        <f t="shared" si="39"/>
        <v>0</v>
      </c>
      <c r="R31" s="1">
        <f t="shared" si="39"/>
        <v>0</v>
      </c>
      <c r="S31" s="1">
        <f t="shared" si="39"/>
        <v>0</v>
      </c>
      <c r="T31" s="1">
        <f t="shared" si="39"/>
        <v>0</v>
      </c>
      <c r="U31" s="1">
        <f t="shared" si="37"/>
        <v>0</v>
      </c>
    </row>
    <row r="32" spans="1:21">
      <c r="A32" s="23" t="s">
        <v>54</v>
      </c>
      <c r="B32" s="6"/>
      <c r="C32" s="7"/>
      <c r="D32" s="7"/>
      <c r="E32" s="7" t="s">
        <v>28</v>
      </c>
      <c r="F32" s="7" t="s">
        <v>28</v>
      </c>
      <c r="G32" s="7" t="s">
        <v>28</v>
      </c>
      <c r="H32" s="7" t="s">
        <v>28</v>
      </c>
      <c r="I32" s="7" t="s">
        <v>28</v>
      </c>
      <c r="J32" s="7"/>
      <c r="K32" s="7"/>
      <c r="L32" s="7"/>
      <c r="M32" s="7"/>
      <c r="N32" s="7"/>
      <c r="O32" s="7"/>
      <c r="P32" s="7">
        <f>SUM(P29:P31)</f>
        <v>0</v>
      </c>
      <c r="Q32" s="7">
        <f t="shared" ref="Q32:S32" si="40">SUM(Q29:Q31)</f>
        <v>0</v>
      </c>
      <c r="R32" s="7">
        <f t="shared" si="40"/>
        <v>0</v>
      </c>
      <c r="S32" s="7">
        <f t="shared" si="40"/>
        <v>0</v>
      </c>
      <c r="T32" s="7">
        <f t="shared" ref="T32" si="41">SUM(T29:T31)</f>
        <v>0</v>
      </c>
      <c r="U32" s="7">
        <f t="shared" ref="U32" si="42">SUM(U29:U31)</f>
        <v>0</v>
      </c>
    </row>
    <row r="33" spans="1:21">
      <c r="A33" s="24" t="s">
        <v>55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ht="26.25" customHeight="1">
      <c r="A34" s="19" t="s">
        <v>56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>
        <f>SUM(P32,P27,P22,P15)</f>
        <v>0</v>
      </c>
      <c r="Q34" s="8">
        <f t="shared" ref="Q34:U34" si="43">SUM(Q32,Q27,Q22,Q15)</f>
        <v>0</v>
      </c>
      <c r="R34" s="8">
        <f t="shared" si="43"/>
        <v>0</v>
      </c>
      <c r="S34" s="8">
        <f t="shared" si="43"/>
        <v>0</v>
      </c>
      <c r="T34" s="8">
        <f t="shared" si="43"/>
        <v>0</v>
      </c>
      <c r="U34" s="8">
        <f t="shared" si="43"/>
        <v>0</v>
      </c>
    </row>
    <row r="36" spans="1:21">
      <c r="A36" s="32" t="s">
        <v>57</v>
      </c>
      <c r="B36" s="32"/>
      <c r="C36" s="32"/>
      <c r="D36" s="32"/>
      <c r="E36" s="32"/>
    </row>
  </sheetData>
  <mergeCells count="17">
    <mergeCell ref="K2:O2"/>
    <mergeCell ref="P2:T2"/>
    <mergeCell ref="A2:A3"/>
    <mergeCell ref="A36:E36"/>
    <mergeCell ref="B2:B3"/>
    <mergeCell ref="A1:T1"/>
    <mergeCell ref="A16:U16"/>
    <mergeCell ref="A23:U23"/>
    <mergeCell ref="A28:U28"/>
    <mergeCell ref="C2:C3"/>
    <mergeCell ref="D2:D3"/>
    <mergeCell ref="E2:E3"/>
    <mergeCell ref="F2:F3"/>
    <mergeCell ref="G2:G3"/>
    <mergeCell ref="H2:H3"/>
    <mergeCell ref="I2:I3"/>
    <mergeCell ref="J2:J3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7B68D-714A-4E8B-A3AE-8C40F91BE6B9}">
  <dimension ref="A2:B39"/>
  <sheetViews>
    <sheetView tabSelected="1" workbookViewId="0">
      <selection activeCell="B28" sqref="B28"/>
    </sheetView>
  </sheetViews>
  <sheetFormatPr defaultRowHeight="14.45"/>
  <cols>
    <col min="1" max="1" width="17.85546875" customWidth="1"/>
    <col min="2" max="2" width="43.42578125" customWidth="1"/>
  </cols>
  <sheetData>
    <row r="2" spans="1:2">
      <c r="A2" s="14" t="s">
        <v>58</v>
      </c>
      <c r="B2" s="14" t="s">
        <v>59</v>
      </c>
    </row>
    <row r="3" spans="1:2" s="10" customFormat="1">
      <c r="A3" s="45" t="s">
        <v>60</v>
      </c>
      <c r="B3" s="11" t="s">
        <v>61</v>
      </c>
    </row>
    <row r="4" spans="1:2" s="10" customFormat="1">
      <c r="A4" s="45"/>
      <c r="B4" s="11" t="s">
        <v>62</v>
      </c>
    </row>
    <row r="5" spans="1:2" s="10" customFormat="1">
      <c r="A5" s="45"/>
      <c r="B5" s="11" t="s">
        <v>63</v>
      </c>
    </row>
    <row r="6" spans="1:2" s="10" customFormat="1">
      <c r="A6" s="45" t="s">
        <v>30</v>
      </c>
      <c r="B6" s="11" t="s">
        <v>64</v>
      </c>
    </row>
    <row r="7" spans="1:2" s="10" customFormat="1">
      <c r="A7" s="45"/>
      <c r="B7" s="11" t="s">
        <v>65</v>
      </c>
    </row>
    <row r="8" spans="1:2" s="10" customFormat="1">
      <c r="A8" s="45"/>
      <c r="B8" s="11" t="s">
        <v>66</v>
      </c>
    </row>
    <row r="9" spans="1:2" s="10" customFormat="1">
      <c r="A9" s="45"/>
      <c r="B9" s="11" t="s">
        <v>67</v>
      </c>
    </row>
    <row r="10" spans="1:2" s="10" customFormat="1">
      <c r="A10" s="45"/>
      <c r="B10" s="11" t="s">
        <v>68</v>
      </c>
    </row>
    <row r="11" spans="1:2" s="10" customFormat="1">
      <c r="A11" s="45"/>
      <c r="B11" s="11" t="s">
        <v>69</v>
      </c>
    </row>
    <row r="12" spans="1:2" s="10" customFormat="1">
      <c r="A12" s="45"/>
      <c r="B12" s="11" t="s">
        <v>70</v>
      </c>
    </row>
    <row r="13" spans="1:2" s="10" customFormat="1">
      <c r="A13" s="45"/>
      <c r="B13" s="11" t="s">
        <v>71</v>
      </c>
    </row>
    <row r="14" spans="1:2" s="10" customFormat="1">
      <c r="A14" s="45" t="s">
        <v>32</v>
      </c>
      <c r="B14" s="11" t="s">
        <v>72</v>
      </c>
    </row>
    <row r="15" spans="1:2" s="10" customFormat="1">
      <c r="A15" s="45"/>
      <c r="B15" s="11" t="s">
        <v>73</v>
      </c>
    </row>
    <row r="16" spans="1:2" s="10" customFormat="1">
      <c r="A16" s="45" t="s">
        <v>74</v>
      </c>
      <c r="B16" s="11" t="s">
        <v>75</v>
      </c>
    </row>
    <row r="17" spans="1:2" s="10" customFormat="1">
      <c r="A17" s="45"/>
      <c r="B17" s="11" t="s">
        <v>76</v>
      </c>
    </row>
    <row r="18" spans="1:2" s="10" customFormat="1">
      <c r="A18" s="45"/>
      <c r="B18" s="11" t="s">
        <v>77</v>
      </c>
    </row>
    <row r="19" spans="1:2" s="10" customFormat="1">
      <c r="A19" s="45"/>
      <c r="B19" s="11" t="s">
        <v>78</v>
      </c>
    </row>
    <row r="20" spans="1:2" s="10" customFormat="1">
      <c r="A20" s="45"/>
      <c r="B20" s="11" t="s">
        <v>79</v>
      </c>
    </row>
    <row r="21" spans="1:2" s="10" customFormat="1">
      <c r="A21" s="45" t="s">
        <v>80</v>
      </c>
      <c r="B21" s="11" t="s">
        <v>81</v>
      </c>
    </row>
    <row r="22" spans="1:2" s="10" customFormat="1">
      <c r="A22" s="45"/>
      <c r="B22" s="11" t="s">
        <v>82</v>
      </c>
    </row>
    <row r="23" spans="1:2" s="10" customFormat="1">
      <c r="A23" s="45"/>
      <c r="B23" s="11" t="s">
        <v>83</v>
      </c>
    </row>
    <row r="24" spans="1:2" s="10" customFormat="1">
      <c r="A24" s="45"/>
      <c r="B24" s="11" t="s">
        <v>84</v>
      </c>
    </row>
    <row r="25" spans="1:2" s="10" customFormat="1">
      <c r="A25" s="45"/>
      <c r="B25" s="11" t="s">
        <v>85</v>
      </c>
    </row>
    <row r="26" spans="1:2" s="10" customFormat="1" ht="50.45" customHeight="1">
      <c r="A26" s="45" t="s">
        <v>86</v>
      </c>
      <c r="B26" s="12" t="s">
        <v>87</v>
      </c>
    </row>
    <row r="27" spans="1:2" s="10" customFormat="1" ht="33.950000000000003" customHeight="1">
      <c r="A27" s="45"/>
      <c r="B27" s="12" t="s">
        <v>88</v>
      </c>
    </row>
    <row r="28" spans="1:2" s="10" customFormat="1">
      <c r="A28" s="45" t="s">
        <v>89</v>
      </c>
      <c r="B28" s="11" t="s">
        <v>90</v>
      </c>
    </row>
    <row r="29" spans="1:2" s="10" customFormat="1">
      <c r="A29" s="45"/>
      <c r="B29" s="11" t="s">
        <v>91</v>
      </c>
    </row>
    <row r="30" spans="1:2" s="10" customFormat="1">
      <c r="A30" s="45"/>
      <c r="B30" s="11" t="s">
        <v>92</v>
      </c>
    </row>
    <row r="31" spans="1:2" s="10" customFormat="1">
      <c r="A31" s="45"/>
      <c r="B31" s="11" t="s">
        <v>93</v>
      </c>
    </row>
    <row r="32" spans="1:2" s="10" customFormat="1">
      <c r="A32" s="45" t="s">
        <v>94</v>
      </c>
      <c r="B32" s="11" t="s">
        <v>95</v>
      </c>
    </row>
    <row r="33" spans="1:2" s="10" customFormat="1">
      <c r="A33" s="45"/>
      <c r="B33" s="11" t="s">
        <v>96</v>
      </c>
    </row>
    <row r="34" spans="1:2" s="10" customFormat="1">
      <c r="A34" s="45"/>
      <c r="B34" s="11" t="s">
        <v>97</v>
      </c>
    </row>
    <row r="35" spans="1:2" s="10" customFormat="1">
      <c r="A35" s="45" t="s">
        <v>98</v>
      </c>
      <c r="B35" s="11" t="s">
        <v>99</v>
      </c>
    </row>
    <row r="36" spans="1:2" s="10" customFormat="1">
      <c r="A36" s="45"/>
      <c r="B36" s="11" t="s">
        <v>100</v>
      </c>
    </row>
    <row r="37" spans="1:2" s="10" customFormat="1">
      <c r="A37" s="45" t="s">
        <v>101</v>
      </c>
      <c r="B37" s="13"/>
    </row>
    <row r="38" spans="1:2" s="10" customFormat="1">
      <c r="A38" s="45"/>
      <c r="B38" s="13"/>
    </row>
    <row r="39" spans="1:2" s="10" customFormat="1">
      <c r="A39" s="45"/>
      <c r="B39" s="13"/>
    </row>
  </sheetData>
  <mergeCells count="10">
    <mergeCell ref="A37:A39"/>
    <mergeCell ref="A21:A25"/>
    <mergeCell ref="A26:A27"/>
    <mergeCell ref="A28:A31"/>
    <mergeCell ref="A32:A34"/>
    <mergeCell ref="A3:A5"/>
    <mergeCell ref="A6:A13"/>
    <mergeCell ref="A14:A15"/>
    <mergeCell ref="A16:A20"/>
    <mergeCell ref="A35:A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8" ma:contentTypeDescription="Create a new document." ma:contentTypeScope="" ma:versionID="f9f9cc930a8e5e8e0d3aa7e589c1b19e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73ca7d39f97e0265ccc615152ee8e9ab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a64997-203d-4655-a595-383c2eb1e865">
      <Terms xmlns="http://schemas.microsoft.com/office/infopath/2007/PartnerControls"/>
    </lcf76f155ced4ddcb4097134ff3c332f>
    <TaxCatchAll xmlns="450f158c-397a-4a9d-b005-a44c92e0fccb" xsi:nil="true"/>
    <SharedWithUsers xmlns="450f158c-397a-4a9d-b005-a44c92e0fccb">
      <UserInfo>
        <DisplayName>BONKOUNGOU, Boukare</DisplayName>
        <AccountId>27</AccountId>
        <AccountType/>
      </UserInfo>
      <UserInfo>
        <DisplayName>OMONY, Otto Emmanuel</DisplayName>
        <AccountId>156</AccountId>
        <AccountType/>
      </UserInfo>
      <UserInfo>
        <DisplayName>LADU, Alice</DisplayName>
        <AccountId>36</AccountId>
        <AccountType/>
      </UserInfo>
      <UserInfo>
        <DisplayName>SAMUEL, Reuben</DisplayName>
        <AccountId>38</AccountId>
        <AccountType/>
      </UserInfo>
      <UserInfo>
        <DisplayName>BROWN, Richard</DisplayName>
        <AccountId>39</AccountId>
        <AccountType/>
      </UserInfo>
      <UserInfo>
        <DisplayName>KANOUTE, Youssouf Baptiste</DisplayName>
        <AccountId>43</AccountId>
        <AccountType/>
      </UserInfo>
      <UserInfo>
        <DisplayName>RELAN, Pryanka</DisplayName>
        <AccountId>40</AccountId>
        <AccountType/>
      </UserInfo>
      <UserInfo>
        <DisplayName>SALIO, Flavio</DisplayName>
        <AccountId>54</AccountId>
        <AccountType/>
      </UserInfo>
      <UserInfo>
        <DisplayName>CHRISTENSEN, Renee</DisplayName>
        <AccountId>89</AccountId>
        <AccountType/>
      </UserInfo>
      <UserInfo>
        <DisplayName>FROST, Melinda</DisplayName>
        <AccountId>140</AccountId>
        <AccountType/>
      </UserInfo>
      <UserInfo>
        <DisplayName>GOMEZ, Paula</DisplayName>
        <AccountId>12</AccountId>
        <AccountType/>
      </UserInfo>
      <UserInfo>
        <DisplayName>ELNOSSERY, Sherein</DisplayName>
        <AccountId>42</AccountId>
        <AccountType/>
      </UserInfo>
      <UserInfo>
        <DisplayName>MOHAMMED, Shaza</DisplayName>
        <AccountId>171</AccountId>
        <AccountType/>
      </UserInfo>
      <UserInfo>
        <DisplayName>BULIVA, Evans</DisplayName>
        <AccountId>41</AccountId>
        <AccountType/>
      </UserInfo>
      <UserInfo>
        <DisplayName>EZZINE, Hind</DisplayName>
        <AccountId>20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965198-A4FB-4944-AF59-C93E5EA7F69B}"/>
</file>

<file path=customXml/itemProps2.xml><?xml version="1.0" encoding="utf-8"?>
<ds:datastoreItem xmlns:ds="http://schemas.openxmlformats.org/officeDocument/2006/customXml" ds:itemID="{B07ED295-FBCC-4CEB-8D83-D08A19068B22}"/>
</file>

<file path=customXml/itemProps3.xml><?xml version="1.0" encoding="utf-8"?>
<ds:datastoreItem xmlns:ds="http://schemas.openxmlformats.org/officeDocument/2006/customXml" ds:itemID="{4C38EA46-3394-409A-B248-A74E4D0095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Hind</dc:creator>
  <cp:keywords/>
  <dc:description/>
  <cp:lastModifiedBy>EZZINE, Hind</cp:lastModifiedBy>
  <cp:revision/>
  <dcterms:created xsi:type="dcterms:W3CDTF">2023-02-07T10:28:41Z</dcterms:created>
  <dcterms:modified xsi:type="dcterms:W3CDTF">2024-08-01T17:10:51Z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0x01010063D8C0AFE3A8684EAD891AA7EE49FBD9</vt:lpwstr>
  </property>
  <property fmtid="{D5CDD505-2E9C-101B-9397-08002B2CF9AE}" pid="3" name="MediaServiceImageTags">
    <vt:lpwstr/>
  </property>
  <property fmtid="{D5CDD505-2E9C-101B-9397-08002B2CF9AE}" pid="4" name="Order">
    <vt:r8>8618200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